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KUNI\Intern\dusek\28 Universiteternes økonomi og administration\283 Statistik\Økonomiske nøgletal 2016\Til 1. validering\"/>
    </mc:Choice>
  </mc:AlternateContent>
  <bookViews>
    <workbookView xWindow="0" yWindow="0" windowWidth="25200" windowHeight="11850" tabRatio="717" activeTab="7"/>
  </bookViews>
  <sheets>
    <sheet name="KU" sheetId="3" r:id="rId1"/>
    <sheet name="AU" sheetId="5" r:id="rId2"/>
    <sheet name="SDU" sheetId="6" r:id="rId3"/>
    <sheet name="RUC" sheetId="7" r:id="rId4"/>
    <sheet name="AAU" sheetId="8" r:id="rId5"/>
    <sheet name="DTU" sheetId="9" r:id="rId6"/>
    <sheet name="CBS" sheetId="10" r:id="rId7"/>
    <sheet name="ITU" sheetId="11" r:id="rId8"/>
  </sheets>
  <calcPr calcId="162913"/>
</workbook>
</file>

<file path=xl/calcChain.xml><?xml version="1.0" encoding="utf-8"?>
<calcChain xmlns="http://schemas.openxmlformats.org/spreadsheetml/2006/main">
  <c r="H5" i="8" l="1"/>
  <c r="H5" i="11"/>
  <c r="H5" i="10"/>
  <c r="H5" i="7"/>
  <c r="H5" i="6"/>
  <c r="H5" i="5"/>
  <c r="H5" i="3"/>
</calcChain>
</file>

<file path=xl/sharedStrings.xml><?xml version="1.0" encoding="utf-8"?>
<sst xmlns="http://schemas.openxmlformats.org/spreadsheetml/2006/main" count="218" uniqueCount="28">
  <si>
    <t xml:space="preserve">1.1 Forskningsareal </t>
  </si>
  <si>
    <t>1.2 Undervisningsareal</t>
  </si>
  <si>
    <t>1.3 Øvrige arealer</t>
  </si>
  <si>
    <t>Humaniora</t>
  </si>
  <si>
    <t>Samfundsvidenskab</t>
  </si>
  <si>
    <t>Teknik og Naturvidenskab</t>
  </si>
  <si>
    <t>Sundhedsvidenskab</t>
  </si>
  <si>
    <t>Uden for hovedområde</t>
  </si>
  <si>
    <t>1. Bygningsareal i alt</t>
  </si>
  <si>
    <t>*</t>
  </si>
  <si>
    <t>…</t>
  </si>
  <si>
    <t>Tabel E - Bygninger (i brutto kvadratmeter)</t>
  </si>
  <si>
    <t>IT-Universitetet i København</t>
  </si>
  <si>
    <t>Copenhagen Business School</t>
  </si>
  <si>
    <t>Danmarks Tekniske Universitet</t>
  </si>
  <si>
    <t>Aalborg Universitet</t>
  </si>
  <si>
    <t>Roskilde Universitet</t>
  </si>
  <si>
    <t>Syddansk Universitet</t>
  </si>
  <si>
    <t>Aarhus Universitet</t>
  </si>
  <si>
    <t>Københavns Universitet</t>
  </si>
  <si>
    <t>Universiteternes Statistiske Beredskab - CBS' bygninger</t>
  </si>
  <si>
    <t>Universiteternes Statistiske Beredskab - ITU's bygninger</t>
  </si>
  <si>
    <t>Universiteternes Statistiske Beredskab - DTU's bygninger</t>
  </si>
  <si>
    <t>Universiteternes Statistiske Beredskab - AAU's bygninger</t>
  </si>
  <si>
    <t>Universiteternes Statistiske Beredskab - RUC's bygninger</t>
  </si>
  <si>
    <t>Universiteternes Statistiske Beredskab - SDU's bygninger</t>
  </si>
  <si>
    <t>Universiteternes Statistiske Beredskab - AU's bygninger</t>
  </si>
  <si>
    <t>Universiteternes Statistiske Beredskab - KU's bygninger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</si>
</sst>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65" fontId="5" fillId="0" borderId="1" xfId="1" applyNumberFormat="1" applyFont="1" applyBorder="1" applyAlignment="1">
      <alignment horizontal="left"/>
    </xf>
    <xf numFmtId="165" fontId="5" fillId="0" borderId="1" xfId="1" applyNumberFormat="1" applyFont="1" applyBorder="1"/>
    <xf numFmtId="165" fontId="0" fillId="0" borderId="1" xfId="1" applyNumberFormat="1" applyFont="1" applyBorder="1" applyAlignment="1">
      <alignment horizontal="left" indent="1"/>
    </xf>
    <xf numFmtId="165" fontId="0" fillId="0" borderId="1" xfId="1" applyNumberFormat="1" applyFont="1" applyBorder="1"/>
    <xf numFmtId="165" fontId="2" fillId="0" borderId="1" xfId="1" applyNumberFormat="1" applyFont="1" applyBorder="1" applyAlignment="1">
      <alignment horizontal="left"/>
    </xf>
    <xf numFmtId="165" fontId="2" fillId="0" borderId="1" xfId="1" applyNumberFormat="1" applyFont="1" applyBorder="1"/>
    <xf numFmtId="165" fontId="0" fillId="0" borderId="0" xfId="0" applyNumberFormat="1"/>
    <xf numFmtId="1" fontId="0" fillId="0" borderId="1" xfId="1" applyNumberFormat="1" applyFont="1" applyBorder="1"/>
    <xf numFmtId="165" fontId="0" fillId="0" borderId="1" xfId="1" applyNumberFormat="1" applyFont="1" applyBorder="1" applyAlignment="1">
      <alignment horizontal="center"/>
    </xf>
    <xf numFmtId="0" fontId="4" fillId="3" borderId="1" xfId="1" applyNumberFormat="1" applyFont="1" applyFill="1" applyBorder="1"/>
    <xf numFmtId="0" fontId="4" fillId="3" borderId="1" xfId="0" applyFont="1" applyFill="1" applyBorder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3"/>
  <sheetViews>
    <sheetView topLeftCell="D1" workbookViewId="0">
      <selection activeCell="L23" sqref="L23"/>
    </sheetView>
  </sheetViews>
  <sheetFormatPr defaultRowHeight="15" x14ac:dyDescent="0.25"/>
  <cols>
    <col min="1" max="1" width="1.7109375" customWidth="1"/>
    <col min="2" max="2" width="44.85546875" customWidth="1"/>
    <col min="3" max="8" width="14" customWidth="1"/>
    <col min="9" max="9" width="11.7109375" customWidth="1"/>
    <col min="10" max="10" width="9.5703125" bestFit="1" customWidth="1"/>
    <col min="11" max="12" width="10.42578125" customWidth="1"/>
  </cols>
  <sheetData>
    <row r="1" spans="2:14" ht="39.950000000000003" customHeight="1" x14ac:dyDescent="0.25">
      <c r="B1" s="15" t="s">
        <v>27</v>
      </c>
      <c r="C1" s="16"/>
      <c r="D1" s="16"/>
      <c r="E1" s="16"/>
      <c r="F1" s="16"/>
      <c r="G1" s="16"/>
      <c r="H1" s="16"/>
      <c r="I1" s="16"/>
      <c r="J1" s="16"/>
      <c r="K1" s="16"/>
      <c r="L1" s="13"/>
    </row>
    <row r="2" spans="2:14" ht="9.9499999999999993" customHeight="1" x14ac:dyDescent="0.25"/>
    <row r="3" spans="2:14" ht="23.25" x14ac:dyDescent="0.35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4"/>
    </row>
    <row r="4" spans="2:14" ht="21" x14ac:dyDescent="0.35">
      <c r="B4" s="11" t="s">
        <v>19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</row>
    <row r="5" spans="2:14" ht="15.75" x14ac:dyDescent="0.25">
      <c r="B5" s="1" t="s">
        <v>8</v>
      </c>
      <c r="C5" s="2">
        <v>962119.71799999999</v>
      </c>
      <c r="D5" s="2">
        <v>973468</v>
      </c>
      <c r="E5" s="2">
        <v>929689</v>
      </c>
      <c r="F5" s="2">
        <v>932862</v>
      </c>
      <c r="G5" s="2">
        <v>935722</v>
      </c>
      <c r="H5" s="2">
        <f>H6+H12+H18</f>
        <v>929512</v>
      </c>
      <c r="I5" s="2">
        <v>904250.10348057654</v>
      </c>
      <c r="J5" s="2">
        <v>921116</v>
      </c>
      <c r="K5" s="2">
        <v>922809.2</v>
      </c>
      <c r="L5" s="2">
        <v>918246.75467663282</v>
      </c>
      <c r="M5" s="7"/>
      <c r="N5" s="7"/>
    </row>
    <row r="6" spans="2:14" x14ac:dyDescent="0.25">
      <c r="B6" s="5" t="s">
        <v>0</v>
      </c>
      <c r="C6" s="6">
        <v>287952.71799999999</v>
      </c>
      <c r="D6" s="6">
        <v>296833</v>
      </c>
      <c r="E6" s="6">
        <v>294323</v>
      </c>
      <c r="F6" s="6">
        <v>295146</v>
      </c>
      <c r="G6" s="6">
        <v>297722</v>
      </c>
      <c r="H6" s="6">
        <v>296424</v>
      </c>
      <c r="I6" s="6">
        <v>288532.29244370607</v>
      </c>
      <c r="J6" s="6">
        <v>299460</v>
      </c>
      <c r="K6" s="6">
        <v>301423.33999999997</v>
      </c>
      <c r="L6" s="6">
        <v>304649.44973579387</v>
      </c>
    </row>
    <row r="7" spans="2:14" x14ac:dyDescent="0.25">
      <c r="B7" s="3" t="s">
        <v>3</v>
      </c>
      <c r="C7" s="4">
        <v>35022</v>
      </c>
      <c r="D7" s="4">
        <v>35271</v>
      </c>
      <c r="E7" s="4">
        <v>35311</v>
      </c>
      <c r="F7" s="4">
        <v>35583</v>
      </c>
      <c r="G7" s="4">
        <v>36052</v>
      </c>
      <c r="H7" s="4">
        <v>36150</v>
      </c>
      <c r="I7" s="4">
        <v>30611.946026860849</v>
      </c>
      <c r="J7" s="4">
        <v>37758</v>
      </c>
      <c r="K7" s="4">
        <v>37893.199999999997</v>
      </c>
      <c r="L7" s="4">
        <v>37938.517561883047</v>
      </c>
    </row>
    <row r="8" spans="2:14" x14ac:dyDescent="0.25">
      <c r="B8" s="3" t="s">
        <v>4</v>
      </c>
      <c r="C8" s="4">
        <v>24010</v>
      </c>
      <c r="D8" s="4">
        <v>24563</v>
      </c>
      <c r="E8" s="4">
        <v>22337</v>
      </c>
      <c r="F8" s="4">
        <v>22114</v>
      </c>
      <c r="G8" s="4">
        <v>20788</v>
      </c>
      <c r="H8" s="4">
        <v>20208</v>
      </c>
      <c r="I8" s="4">
        <v>20610.927754212167</v>
      </c>
      <c r="J8" s="4">
        <v>21359</v>
      </c>
      <c r="K8" s="4">
        <v>21040.42</v>
      </c>
      <c r="L8" s="4">
        <v>20913.581583544143</v>
      </c>
    </row>
    <row r="9" spans="2:14" x14ac:dyDescent="0.25">
      <c r="B9" s="3" t="s">
        <v>6</v>
      </c>
      <c r="C9" s="4">
        <v>62162.718000000001</v>
      </c>
      <c r="D9" s="4">
        <v>70414</v>
      </c>
      <c r="E9" s="4">
        <v>71020</v>
      </c>
      <c r="F9" s="4">
        <v>57165</v>
      </c>
      <c r="G9" s="4">
        <v>58406</v>
      </c>
      <c r="H9" s="4">
        <v>59629</v>
      </c>
      <c r="I9" s="4">
        <v>100815.53755846794</v>
      </c>
      <c r="J9" s="4">
        <v>100992</v>
      </c>
      <c r="K9" s="4">
        <v>102470.08</v>
      </c>
      <c r="L9" s="4">
        <v>102408</v>
      </c>
    </row>
    <row r="10" spans="2:14" x14ac:dyDescent="0.25">
      <c r="B10" s="3" t="s">
        <v>5</v>
      </c>
      <c r="C10" s="4">
        <v>166758</v>
      </c>
      <c r="D10" s="4">
        <v>165788</v>
      </c>
      <c r="E10" s="4">
        <v>164831</v>
      </c>
      <c r="F10" s="4">
        <v>180018</v>
      </c>
      <c r="G10" s="4">
        <v>182211</v>
      </c>
      <c r="H10" s="4">
        <v>180171</v>
      </c>
      <c r="I10" s="4">
        <v>136204.37694514429</v>
      </c>
      <c r="J10" s="4">
        <v>138997</v>
      </c>
      <c r="K10" s="4">
        <v>139787.42000000001</v>
      </c>
      <c r="L10" s="4">
        <v>139861.03221415213</v>
      </c>
    </row>
    <row r="11" spans="2:14" x14ac:dyDescent="0.25">
      <c r="B11" s="3" t="s">
        <v>7</v>
      </c>
      <c r="C11" s="8">
        <v>0</v>
      </c>
      <c r="D11" s="4">
        <v>797</v>
      </c>
      <c r="E11" s="4">
        <v>824</v>
      </c>
      <c r="F11" s="4">
        <v>266</v>
      </c>
      <c r="G11" s="4">
        <v>265</v>
      </c>
      <c r="H11" s="4">
        <v>266</v>
      </c>
      <c r="I11" s="4">
        <v>289.50415902082966</v>
      </c>
      <c r="J11" s="4">
        <v>354</v>
      </c>
      <c r="K11" s="4">
        <v>232.22</v>
      </c>
      <c r="L11" s="4">
        <v>3528.3183762146105</v>
      </c>
    </row>
    <row r="12" spans="2:14" x14ac:dyDescent="0.25">
      <c r="B12" s="5" t="s">
        <v>1</v>
      </c>
      <c r="C12" s="6">
        <v>94300.940999999992</v>
      </c>
      <c r="D12" s="6">
        <v>92996</v>
      </c>
      <c r="E12" s="6">
        <v>93195</v>
      </c>
      <c r="F12" s="6">
        <v>94636</v>
      </c>
      <c r="G12" s="6">
        <v>91396</v>
      </c>
      <c r="H12" s="6">
        <v>91645</v>
      </c>
      <c r="I12" s="6">
        <v>92301.236223665503</v>
      </c>
      <c r="J12" s="6">
        <v>95926</v>
      </c>
      <c r="K12" s="6">
        <v>93822.010000000009</v>
      </c>
      <c r="L12" s="6">
        <v>94532.693343445499</v>
      </c>
    </row>
    <row r="13" spans="2:14" x14ac:dyDescent="0.25">
      <c r="B13" s="3" t="s">
        <v>3</v>
      </c>
      <c r="C13" s="4">
        <v>17246</v>
      </c>
      <c r="D13" s="4">
        <v>16753</v>
      </c>
      <c r="E13" s="4">
        <v>15839</v>
      </c>
      <c r="F13" s="4">
        <v>15710</v>
      </c>
      <c r="G13" s="4">
        <v>15377</v>
      </c>
      <c r="H13" s="4">
        <v>15423</v>
      </c>
      <c r="I13" s="4">
        <v>15231.340522219325</v>
      </c>
      <c r="J13" s="4">
        <v>17949</v>
      </c>
      <c r="K13" s="4">
        <v>17439.12</v>
      </c>
      <c r="L13" s="4">
        <v>17310.663496583726</v>
      </c>
    </row>
    <row r="14" spans="2:14" x14ac:dyDescent="0.25">
      <c r="B14" s="3" t="s">
        <v>4</v>
      </c>
      <c r="C14" s="4">
        <v>17876</v>
      </c>
      <c r="D14" s="4">
        <v>17227</v>
      </c>
      <c r="E14" s="4">
        <v>16011</v>
      </c>
      <c r="F14" s="4">
        <v>16620</v>
      </c>
      <c r="G14" s="4">
        <v>14078</v>
      </c>
      <c r="H14" s="4">
        <v>15903</v>
      </c>
      <c r="I14" s="4">
        <v>16747.537926475205</v>
      </c>
      <c r="J14" s="4">
        <v>16912</v>
      </c>
      <c r="K14" s="4">
        <v>17084.71</v>
      </c>
      <c r="L14" s="4">
        <v>16981.471849118963</v>
      </c>
    </row>
    <row r="15" spans="2:14" x14ac:dyDescent="0.25">
      <c r="B15" s="3" t="s">
        <v>6</v>
      </c>
      <c r="C15" s="4">
        <v>23320.940999999999</v>
      </c>
      <c r="D15" s="4">
        <v>24881</v>
      </c>
      <c r="E15" s="4">
        <v>24024</v>
      </c>
      <c r="F15" s="4">
        <v>17542</v>
      </c>
      <c r="G15" s="4">
        <v>16713</v>
      </c>
      <c r="H15" s="4">
        <v>16880</v>
      </c>
      <c r="I15" s="4">
        <v>29653.819370704336</v>
      </c>
      <c r="J15" s="4">
        <v>29952</v>
      </c>
      <c r="K15" s="4">
        <v>28716.78</v>
      </c>
      <c r="L15" s="4">
        <v>29689</v>
      </c>
    </row>
    <row r="16" spans="2:14" x14ac:dyDescent="0.25">
      <c r="B16" s="3" t="s">
        <v>5</v>
      </c>
      <c r="C16" s="4">
        <v>35858</v>
      </c>
      <c r="D16" s="4">
        <v>32988</v>
      </c>
      <c r="E16" s="4">
        <v>34873</v>
      </c>
      <c r="F16" s="4">
        <v>43270</v>
      </c>
      <c r="G16" s="4">
        <v>43739</v>
      </c>
      <c r="H16" s="4">
        <v>41946</v>
      </c>
      <c r="I16" s="4">
        <v>29145.235333770048</v>
      </c>
      <c r="J16" s="4">
        <v>29588</v>
      </c>
      <c r="K16" s="4">
        <v>29058.43</v>
      </c>
      <c r="L16" s="4">
        <v>29037.786014610785</v>
      </c>
    </row>
    <row r="17" spans="2:12" x14ac:dyDescent="0.25">
      <c r="B17" s="3" t="s">
        <v>7</v>
      </c>
      <c r="C17" s="8">
        <v>0</v>
      </c>
      <c r="D17" s="4">
        <v>1147</v>
      </c>
      <c r="E17" s="4">
        <v>2448</v>
      </c>
      <c r="F17" s="4">
        <v>1494</v>
      </c>
      <c r="G17" s="4">
        <v>1489</v>
      </c>
      <c r="H17" s="4">
        <v>1493</v>
      </c>
      <c r="I17" s="4">
        <v>1523.3030704965902</v>
      </c>
      <c r="J17" s="4">
        <v>1525</v>
      </c>
      <c r="K17" s="4">
        <v>1522.97</v>
      </c>
      <c r="L17" s="4">
        <v>1513.7719831320235</v>
      </c>
    </row>
    <row r="18" spans="2:12" x14ac:dyDescent="0.25">
      <c r="B18" s="5" t="s">
        <v>2</v>
      </c>
      <c r="C18" s="6">
        <v>579866.05900000001</v>
      </c>
      <c r="D18" s="6">
        <v>583639</v>
      </c>
      <c r="E18" s="6">
        <v>542171</v>
      </c>
      <c r="F18" s="6">
        <v>543080</v>
      </c>
      <c r="G18" s="6">
        <v>546604</v>
      </c>
      <c r="H18" s="6">
        <v>541443</v>
      </c>
      <c r="I18" s="6">
        <v>523416.57481320482</v>
      </c>
      <c r="J18" s="6">
        <v>525730</v>
      </c>
      <c r="K18" s="6">
        <v>527563.85</v>
      </c>
      <c r="L18" s="6">
        <v>519064.61159739341</v>
      </c>
    </row>
    <row r="19" spans="2:12" x14ac:dyDescent="0.25">
      <c r="B19" s="3" t="s">
        <v>3</v>
      </c>
      <c r="C19" s="4">
        <v>11459</v>
      </c>
      <c r="D19" s="4">
        <v>11001</v>
      </c>
      <c r="E19" s="4">
        <v>12757</v>
      </c>
      <c r="F19" s="4">
        <v>12560</v>
      </c>
      <c r="G19" s="4">
        <v>12520</v>
      </c>
      <c r="H19" s="4">
        <v>12567</v>
      </c>
      <c r="I19" s="4">
        <v>10135.864961436806</v>
      </c>
      <c r="J19" s="4">
        <v>10336</v>
      </c>
      <c r="K19" s="4">
        <v>11484.59</v>
      </c>
      <c r="L19" s="4">
        <v>11890.512909153578</v>
      </c>
    </row>
    <row r="20" spans="2:12" x14ac:dyDescent="0.25">
      <c r="B20" s="3" t="s">
        <v>4</v>
      </c>
      <c r="C20" s="4">
        <v>7255</v>
      </c>
      <c r="D20" s="4">
        <v>7669</v>
      </c>
      <c r="E20" s="4">
        <v>8596</v>
      </c>
      <c r="F20" s="4">
        <v>8823</v>
      </c>
      <c r="G20" s="4">
        <v>9317</v>
      </c>
      <c r="H20" s="4">
        <v>9440</v>
      </c>
      <c r="I20" s="4">
        <v>10744.399737255402</v>
      </c>
      <c r="J20" s="4">
        <v>10418</v>
      </c>
      <c r="K20" s="4">
        <v>11042.57</v>
      </c>
      <c r="L20" s="4">
        <v>10923.881644167323</v>
      </c>
    </row>
    <row r="21" spans="2:12" x14ac:dyDescent="0.25">
      <c r="B21" s="3" t="s">
        <v>6</v>
      </c>
      <c r="C21" s="4">
        <v>27433.059000000001</v>
      </c>
      <c r="D21" s="4">
        <v>15698</v>
      </c>
      <c r="E21" s="4">
        <v>16061</v>
      </c>
      <c r="F21" s="4">
        <v>12443</v>
      </c>
      <c r="G21" s="4">
        <v>12988</v>
      </c>
      <c r="H21" s="4">
        <v>13396</v>
      </c>
      <c r="I21" s="4">
        <v>23071.661365601107</v>
      </c>
      <c r="J21" s="4">
        <v>23569</v>
      </c>
      <c r="K21" s="4">
        <v>22424.83</v>
      </c>
      <c r="L21" s="4">
        <v>21085</v>
      </c>
    </row>
    <row r="22" spans="2:12" x14ac:dyDescent="0.25">
      <c r="B22" s="3" t="s">
        <v>5</v>
      </c>
      <c r="C22" s="4">
        <v>130674</v>
      </c>
      <c r="D22" s="4">
        <v>53749</v>
      </c>
      <c r="E22" s="4">
        <v>55114</v>
      </c>
      <c r="F22" s="4">
        <v>57156</v>
      </c>
      <c r="G22" s="4">
        <v>57804</v>
      </c>
      <c r="H22" s="4">
        <v>57732</v>
      </c>
      <c r="I22" s="4">
        <v>44998.310154209808</v>
      </c>
      <c r="J22" s="4">
        <v>43627</v>
      </c>
      <c r="K22" s="4">
        <v>43485.1</v>
      </c>
      <c r="L22" s="4">
        <v>43127.065126366731</v>
      </c>
    </row>
    <row r="23" spans="2:12" x14ac:dyDescent="0.25">
      <c r="B23" s="3" t="s">
        <v>7</v>
      </c>
      <c r="C23" s="4">
        <v>403045</v>
      </c>
      <c r="D23" s="4">
        <v>495522</v>
      </c>
      <c r="E23" s="4">
        <v>449643</v>
      </c>
      <c r="F23" s="4">
        <v>452098</v>
      </c>
      <c r="G23" s="4">
        <v>453975</v>
      </c>
      <c r="H23" s="4">
        <v>448308</v>
      </c>
      <c r="I23" s="4">
        <v>434466.33859470172</v>
      </c>
      <c r="J23" s="4">
        <v>437780</v>
      </c>
      <c r="K23" s="4">
        <v>439126.76</v>
      </c>
      <c r="L23" s="4">
        <v>432038.15191770578</v>
      </c>
    </row>
  </sheetData>
  <mergeCells count="2">
    <mergeCell ref="B1:K1"/>
    <mergeCell ref="B3:K3"/>
  </mergeCell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topLeftCell="C1" workbookViewId="0">
      <selection activeCell="L23" sqref="L23"/>
    </sheetView>
  </sheetViews>
  <sheetFormatPr defaultRowHeight="15" x14ac:dyDescent="0.25"/>
  <cols>
    <col min="1" max="1" width="1.7109375" customWidth="1"/>
    <col min="2" max="2" width="44.85546875" customWidth="1"/>
    <col min="3" max="8" width="14" customWidth="1"/>
    <col min="9" max="9" width="12.28515625" customWidth="1"/>
    <col min="10" max="11" width="9.5703125" bestFit="1" customWidth="1"/>
    <col min="12" max="12" width="9.5703125" customWidth="1"/>
  </cols>
  <sheetData>
    <row r="1" spans="2:12" ht="39.950000000000003" customHeight="1" x14ac:dyDescent="0.25">
      <c r="B1" s="15" t="s">
        <v>26</v>
      </c>
      <c r="C1" s="16"/>
      <c r="D1" s="16"/>
      <c r="E1" s="16"/>
      <c r="F1" s="16"/>
      <c r="G1" s="16"/>
      <c r="H1" s="16"/>
      <c r="I1" s="16"/>
      <c r="J1" s="16"/>
      <c r="K1" s="16"/>
      <c r="L1" s="13"/>
    </row>
    <row r="2" spans="2:12" ht="9.9499999999999993" customHeight="1" x14ac:dyDescent="0.25"/>
    <row r="3" spans="2:12" ht="23.25" x14ac:dyDescent="0.35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4"/>
    </row>
    <row r="4" spans="2:12" ht="21" x14ac:dyDescent="0.35">
      <c r="B4" s="11" t="s">
        <v>18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</row>
    <row r="5" spans="2:12" ht="15.75" x14ac:dyDescent="0.25">
      <c r="B5" s="1" t="s">
        <v>8</v>
      </c>
      <c r="C5" s="2">
        <v>585205</v>
      </c>
      <c r="D5" s="2">
        <v>604456</v>
      </c>
      <c r="E5" s="2">
        <v>627846.69999999995</v>
      </c>
      <c r="F5" s="2">
        <v>601026.28</v>
      </c>
      <c r="G5" s="2">
        <v>587251.80000000005</v>
      </c>
      <c r="H5" s="2">
        <f>H6+H12+H18</f>
        <v>659540.99</v>
      </c>
      <c r="I5" s="2">
        <v>679478.99999999872</v>
      </c>
      <c r="J5" s="2">
        <v>688448</v>
      </c>
      <c r="K5" s="2">
        <v>675560</v>
      </c>
      <c r="L5" s="2">
        <v>675215.14626949397</v>
      </c>
    </row>
    <row r="6" spans="2:12" x14ac:dyDescent="0.25">
      <c r="B6" s="5" t="s">
        <v>0</v>
      </c>
      <c r="C6" s="6">
        <v>310633</v>
      </c>
      <c r="D6" s="6">
        <v>325910</v>
      </c>
      <c r="E6" s="6">
        <v>263252.16000000003</v>
      </c>
      <c r="F6" s="6">
        <v>260426.02000000002</v>
      </c>
      <c r="G6" s="6">
        <v>274522</v>
      </c>
      <c r="H6" s="6">
        <v>267203.39</v>
      </c>
      <c r="I6" s="6">
        <v>280157.85823879304</v>
      </c>
      <c r="J6" s="6">
        <v>279319</v>
      </c>
      <c r="K6" s="6">
        <v>270327</v>
      </c>
      <c r="L6" s="6">
        <v>270377.03120157024</v>
      </c>
    </row>
    <row r="7" spans="2:12" x14ac:dyDescent="0.25">
      <c r="B7" s="3" t="s">
        <v>3</v>
      </c>
      <c r="C7" s="4">
        <v>50098</v>
      </c>
      <c r="D7" s="4">
        <v>52817</v>
      </c>
      <c r="E7" s="4">
        <v>38265.06</v>
      </c>
      <c r="F7" s="4">
        <v>42492.04</v>
      </c>
      <c r="G7" s="4">
        <v>35296</v>
      </c>
      <c r="H7" s="4">
        <v>46005.55</v>
      </c>
      <c r="I7" s="4">
        <v>44916.416954687797</v>
      </c>
      <c r="J7" s="4">
        <v>39970</v>
      </c>
      <c r="K7" s="4">
        <v>39840</v>
      </c>
      <c r="L7" s="4">
        <v>40269.781587170502</v>
      </c>
    </row>
    <row r="8" spans="2:12" x14ac:dyDescent="0.25">
      <c r="B8" s="3" t="s">
        <v>4</v>
      </c>
      <c r="C8" s="4">
        <v>39412</v>
      </c>
      <c r="D8" s="4">
        <v>42880</v>
      </c>
      <c r="E8" s="4">
        <v>29596</v>
      </c>
      <c r="F8" s="4">
        <v>30324.5</v>
      </c>
      <c r="G8" s="4">
        <v>34156</v>
      </c>
      <c r="H8" s="4">
        <v>34826.53</v>
      </c>
      <c r="I8" s="4">
        <v>35025.904542031712</v>
      </c>
      <c r="J8" s="4">
        <v>33434</v>
      </c>
      <c r="K8" s="4">
        <v>33677</v>
      </c>
      <c r="L8" s="4">
        <v>33027.350102091616</v>
      </c>
    </row>
    <row r="9" spans="2:12" x14ac:dyDescent="0.25">
      <c r="B9" s="3" t="s">
        <v>6</v>
      </c>
      <c r="C9" s="4">
        <v>41634</v>
      </c>
      <c r="D9" s="4">
        <v>48285</v>
      </c>
      <c r="E9" s="4">
        <v>30881.5</v>
      </c>
      <c r="F9" s="4">
        <v>42045.48</v>
      </c>
      <c r="G9" s="4">
        <v>38314</v>
      </c>
      <c r="H9" s="4">
        <v>37208.29</v>
      </c>
      <c r="I9" s="4">
        <v>36662.302173413125</v>
      </c>
      <c r="J9" s="4">
        <v>39044</v>
      </c>
      <c r="K9" s="4">
        <v>38189</v>
      </c>
      <c r="L9" s="4">
        <v>40269.105040860042</v>
      </c>
    </row>
    <row r="10" spans="2:12" x14ac:dyDescent="0.25">
      <c r="B10" s="3" t="s">
        <v>5</v>
      </c>
      <c r="C10" s="4">
        <v>175494</v>
      </c>
      <c r="D10" s="4">
        <v>177933</v>
      </c>
      <c r="E10" s="4">
        <v>140620.6</v>
      </c>
      <c r="F10" s="4">
        <v>142303</v>
      </c>
      <c r="G10" s="4">
        <v>159672</v>
      </c>
      <c r="H10" s="4">
        <v>142265.88</v>
      </c>
      <c r="I10" s="4">
        <v>156118.58111124992</v>
      </c>
      <c r="J10" s="4">
        <v>157511</v>
      </c>
      <c r="K10" s="4">
        <v>150010</v>
      </c>
      <c r="L10" s="4">
        <v>147187.79396787463</v>
      </c>
    </row>
    <row r="11" spans="2:12" x14ac:dyDescent="0.25">
      <c r="B11" s="3" t="s">
        <v>7</v>
      </c>
      <c r="C11" s="4">
        <v>3995</v>
      </c>
      <c r="D11" s="4">
        <v>3995</v>
      </c>
      <c r="E11" s="4">
        <v>23889</v>
      </c>
      <c r="F11" s="4">
        <v>3261</v>
      </c>
      <c r="G11" s="4">
        <v>7084</v>
      </c>
      <c r="H11" s="4">
        <v>6897.14</v>
      </c>
      <c r="I11" s="4">
        <v>7434.6534574104617</v>
      </c>
      <c r="J11" s="4">
        <v>9360</v>
      </c>
      <c r="K11" s="4">
        <v>8611</v>
      </c>
      <c r="L11" s="4">
        <v>9623.0005035734666</v>
      </c>
    </row>
    <row r="12" spans="2:12" x14ac:dyDescent="0.25">
      <c r="B12" s="5" t="s">
        <v>1</v>
      </c>
      <c r="C12" s="6">
        <v>78046</v>
      </c>
      <c r="D12" s="6">
        <v>77159</v>
      </c>
      <c r="E12" s="6">
        <v>70127.450000000012</v>
      </c>
      <c r="F12" s="6">
        <v>84497.2</v>
      </c>
      <c r="G12" s="6">
        <v>68806.5</v>
      </c>
      <c r="H12" s="6">
        <v>83898.549999999988</v>
      </c>
      <c r="I12" s="6">
        <v>86148.227184172589</v>
      </c>
      <c r="J12" s="6">
        <v>93782</v>
      </c>
      <c r="K12" s="6">
        <v>85841</v>
      </c>
      <c r="L12" s="6">
        <v>84960.464055849094</v>
      </c>
    </row>
    <row r="13" spans="2:12" x14ac:dyDescent="0.25">
      <c r="B13" s="3" t="s">
        <v>3</v>
      </c>
      <c r="C13" s="4">
        <v>28474</v>
      </c>
      <c r="D13" s="4">
        <v>30093</v>
      </c>
      <c r="E13" s="4">
        <v>21656.05</v>
      </c>
      <c r="F13" s="4">
        <v>25451</v>
      </c>
      <c r="G13" s="4">
        <v>17662.5</v>
      </c>
      <c r="H13" s="4">
        <v>15214.68</v>
      </c>
      <c r="I13" s="4">
        <v>19587.697416266827</v>
      </c>
      <c r="J13" s="4">
        <v>20909</v>
      </c>
      <c r="K13" s="4">
        <v>21022</v>
      </c>
      <c r="L13" s="4">
        <v>20220.625350935577</v>
      </c>
    </row>
    <row r="14" spans="2:12" x14ac:dyDescent="0.25">
      <c r="B14" s="3" t="s">
        <v>4</v>
      </c>
      <c r="C14" s="4">
        <v>14715</v>
      </c>
      <c r="D14" s="4">
        <v>15184</v>
      </c>
      <c r="E14" s="4">
        <v>14669.1</v>
      </c>
      <c r="F14" s="4">
        <v>16648.2</v>
      </c>
      <c r="G14" s="4">
        <v>18086</v>
      </c>
      <c r="H14" s="4">
        <v>17813.41</v>
      </c>
      <c r="I14" s="4">
        <v>19057.08159670157</v>
      </c>
      <c r="J14" s="4">
        <v>18830</v>
      </c>
      <c r="K14" s="4">
        <v>18073</v>
      </c>
      <c r="L14" s="4">
        <v>17502.956310496815</v>
      </c>
    </row>
    <row r="15" spans="2:12" x14ac:dyDescent="0.25">
      <c r="B15" s="3" t="s">
        <v>6</v>
      </c>
      <c r="C15" s="4">
        <v>15040</v>
      </c>
      <c r="D15" s="4">
        <v>12561</v>
      </c>
      <c r="E15" s="4">
        <v>10621.2</v>
      </c>
      <c r="F15" s="4">
        <v>15066</v>
      </c>
      <c r="G15" s="4">
        <v>12217</v>
      </c>
      <c r="H15" s="4">
        <v>8941.0400000000009</v>
      </c>
      <c r="I15" s="4">
        <v>9077.199971193284</v>
      </c>
      <c r="J15" s="4">
        <v>9224</v>
      </c>
      <c r="K15" s="4">
        <v>9131</v>
      </c>
      <c r="L15" s="4">
        <v>9215.7193060525296</v>
      </c>
    </row>
    <row r="16" spans="2:12" x14ac:dyDescent="0.25">
      <c r="B16" s="3" t="s">
        <v>5</v>
      </c>
      <c r="C16" s="4">
        <v>19044</v>
      </c>
      <c r="D16" s="4">
        <v>18548</v>
      </c>
      <c r="E16" s="4">
        <v>12075</v>
      </c>
      <c r="F16" s="4">
        <v>16800</v>
      </c>
      <c r="G16" s="4">
        <v>10851</v>
      </c>
      <c r="H16" s="4">
        <v>28196.11</v>
      </c>
      <c r="I16" s="4">
        <v>26512.320951277852</v>
      </c>
      <c r="J16" s="4">
        <v>29936</v>
      </c>
      <c r="K16" s="4">
        <v>23303</v>
      </c>
      <c r="L16" s="4">
        <v>23377.360194203397</v>
      </c>
    </row>
    <row r="17" spans="2:12" x14ac:dyDescent="0.25">
      <c r="B17" s="3" t="s">
        <v>7</v>
      </c>
      <c r="C17" s="4">
        <v>773</v>
      </c>
      <c r="D17" s="4">
        <v>773</v>
      </c>
      <c r="E17" s="4">
        <v>11106.1</v>
      </c>
      <c r="F17" s="4">
        <v>10532</v>
      </c>
      <c r="G17" s="4">
        <v>9990</v>
      </c>
      <c r="H17" s="4">
        <v>13733.31</v>
      </c>
      <c r="I17" s="4">
        <v>11913.927248733042</v>
      </c>
      <c r="J17" s="4">
        <v>14883</v>
      </c>
      <c r="K17" s="4">
        <v>14312</v>
      </c>
      <c r="L17" s="4">
        <v>14643.802894160775</v>
      </c>
    </row>
    <row r="18" spans="2:12" x14ac:dyDescent="0.25">
      <c r="B18" s="5" t="s">
        <v>2</v>
      </c>
      <c r="C18" s="6">
        <v>196526</v>
      </c>
      <c r="D18" s="6">
        <v>201387</v>
      </c>
      <c r="E18" s="6">
        <v>294467.08999999997</v>
      </c>
      <c r="F18" s="6">
        <v>256103.06</v>
      </c>
      <c r="G18" s="6">
        <v>243923.3</v>
      </c>
      <c r="H18" s="6">
        <v>308439.05</v>
      </c>
      <c r="I18" s="6">
        <v>313172.91457703325</v>
      </c>
      <c r="J18" s="6">
        <v>315347</v>
      </c>
      <c r="K18" s="6">
        <v>319392</v>
      </c>
      <c r="L18" s="6">
        <v>319877.65101207449</v>
      </c>
    </row>
    <row r="19" spans="2:12" x14ac:dyDescent="0.25">
      <c r="B19" s="3" t="s">
        <v>3</v>
      </c>
      <c r="C19" s="4">
        <v>33367</v>
      </c>
      <c r="D19" s="4">
        <v>32041</v>
      </c>
      <c r="E19" s="4">
        <v>31316.690000000002</v>
      </c>
      <c r="F19" s="4">
        <v>35586.68</v>
      </c>
      <c r="G19" s="4">
        <v>11176.3</v>
      </c>
      <c r="H19" s="4">
        <v>45496.31</v>
      </c>
      <c r="I19" s="4">
        <v>46215.982081278315</v>
      </c>
      <c r="J19" s="4">
        <v>45734</v>
      </c>
      <c r="K19" s="4">
        <v>44062</v>
      </c>
      <c r="L19" s="4">
        <v>44019.750314231416</v>
      </c>
    </row>
    <row r="20" spans="2:12" x14ac:dyDescent="0.25">
      <c r="B20" s="3" t="s">
        <v>4</v>
      </c>
      <c r="C20" s="4">
        <v>13277</v>
      </c>
      <c r="D20" s="4">
        <v>14777</v>
      </c>
      <c r="E20" s="4">
        <v>18340</v>
      </c>
      <c r="F20" s="4">
        <v>29640.2</v>
      </c>
      <c r="G20" s="4">
        <v>23313</v>
      </c>
      <c r="H20" s="4">
        <v>42306.55</v>
      </c>
      <c r="I20" s="4">
        <v>42305.725399804811</v>
      </c>
      <c r="J20" s="4">
        <v>40357</v>
      </c>
      <c r="K20" s="4">
        <v>40138</v>
      </c>
      <c r="L20" s="4">
        <v>44435.410594035398</v>
      </c>
    </row>
    <row r="21" spans="2:12" x14ac:dyDescent="0.25">
      <c r="B21" s="3" t="s">
        <v>6</v>
      </c>
      <c r="C21" s="4">
        <v>3891</v>
      </c>
      <c r="D21" s="4">
        <v>7851</v>
      </c>
      <c r="E21" s="4">
        <v>2312.1999999999998</v>
      </c>
      <c r="F21" s="4">
        <v>11970.18</v>
      </c>
      <c r="G21" s="4">
        <v>2862</v>
      </c>
      <c r="H21" s="4">
        <v>33095.26</v>
      </c>
      <c r="I21" s="4">
        <v>33941.129463439647</v>
      </c>
      <c r="J21" s="4">
        <v>31669</v>
      </c>
      <c r="K21" s="4">
        <v>31827</v>
      </c>
      <c r="L21" s="4">
        <v>32311.031488862875</v>
      </c>
    </row>
    <row r="22" spans="2:12" x14ac:dyDescent="0.25">
      <c r="B22" s="3" t="s">
        <v>5</v>
      </c>
      <c r="C22" s="4">
        <v>93104</v>
      </c>
      <c r="D22" s="4">
        <v>93831</v>
      </c>
      <c r="E22" s="4">
        <v>90497.600000000006</v>
      </c>
      <c r="F22" s="4">
        <v>94153</v>
      </c>
      <c r="G22" s="4">
        <v>39875</v>
      </c>
      <c r="H22" s="4">
        <v>102825.56</v>
      </c>
      <c r="I22" s="4">
        <v>103034.02851989618</v>
      </c>
      <c r="J22" s="4">
        <v>107585</v>
      </c>
      <c r="K22" s="4">
        <v>98833</v>
      </c>
      <c r="L22" s="4">
        <v>100916.36845763866</v>
      </c>
    </row>
    <row r="23" spans="2:12" x14ac:dyDescent="0.25">
      <c r="B23" s="3" t="s">
        <v>7</v>
      </c>
      <c r="C23" s="4">
        <v>52887</v>
      </c>
      <c r="D23" s="4">
        <v>52887</v>
      </c>
      <c r="E23" s="4">
        <v>152000.6</v>
      </c>
      <c r="F23" s="4">
        <v>84753</v>
      </c>
      <c r="G23" s="4">
        <v>166697</v>
      </c>
      <c r="H23" s="4">
        <v>84715.37</v>
      </c>
      <c r="I23" s="4">
        <v>87676.049112614273</v>
      </c>
      <c r="J23" s="4">
        <v>90002</v>
      </c>
      <c r="K23" s="4">
        <v>104532</v>
      </c>
      <c r="L23" s="4">
        <v>98195.090157306142</v>
      </c>
    </row>
  </sheetData>
  <mergeCells count="2">
    <mergeCell ref="B3:K3"/>
    <mergeCell ref="B1:K1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topLeftCell="E1" workbookViewId="0">
      <selection activeCell="L23" sqref="L23"/>
    </sheetView>
  </sheetViews>
  <sheetFormatPr defaultRowHeight="15" x14ac:dyDescent="0.25"/>
  <cols>
    <col min="1" max="1" width="1.7109375" customWidth="1"/>
    <col min="2" max="2" width="44.85546875" customWidth="1"/>
    <col min="3" max="8" width="14" customWidth="1"/>
    <col min="9" max="9" width="12.42578125" customWidth="1"/>
    <col min="10" max="11" width="9.5703125" bestFit="1" customWidth="1"/>
    <col min="12" max="12" width="9.5703125" customWidth="1"/>
  </cols>
  <sheetData>
    <row r="1" spans="2:12" ht="39.950000000000003" customHeight="1" x14ac:dyDescent="0.25">
      <c r="B1" s="15" t="s">
        <v>25</v>
      </c>
      <c r="C1" s="16"/>
      <c r="D1" s="16"/>
      <c r="E1" s="16"/>
      <c r="F1" s="16"/>
      <c r="G1" s="16"/>
      <c r="H1" s="16"/>
      <c r="I1" s="16"/>
      <c r="J1" s="16"/>
      <c r="K1" s="16"/>
      <c r="L1" s="13"/>
    </row>
    <row r="2" spans="2:12" ht="9.9499999999999993" customHeight="1" x14ac:dyDescent="0.25"/>
    <row r="3" spans="2:12" ht="23.25" x14ac:dyDescent="0.35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4"/>
    </row>
    <row r="4" spans="2:12" ht="21" x14ac:dyDescent="0.35">
      <c r="B4" s="11" t="s">
        <v>17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</row>
    <row r="5" spans="2:12" ht="15.75" x14ac:dyDescent="0.25">
      <c r="B5" s="1" t="s">
        <v>8</v>
      </c>
      <c r="C5" s="2">
        <v>268790.2</v>
      </c>
      <c r="D5" s="2">
        <v>271737.90000000002</v>
      </c>
      <c r="E5" s="2">
        <v>271665.10000000009</v>
      </c>
      <c r="F5" s="2">
        <v>272604.10000000009</v>
      </c>
      <c r="G5" s="2">
        <v>275649.79999999993</v>
      </c>
      <c r="H5" s="2">
        <f>H6+H12+H18</f>
        <v>285957.99999999988</v>
      </c>
      <c r="I5" s="2">
        <v>292152.39999999991</v>
      </c>
      <c r="J5" s="2">
        <v>297009.39999999991</v>
      </c>
      <c r="K5" s="2">
        <v>282314.09999999998</v>
      </c>
      <c r="L5" s="2">
        <v>285875.71999999986</v>
      </c>
    </row>
    <row r="6" spans="2:12" x14ac:dyDescent="0.25">
      <c r="B6" s="5" t="s">
        <v>0</v>
      </c>
      <c r="C6" s="6">
        <v>67550.3</v>
      </c>
      <c r="D6" s="6">
        <v>68964.899999999994</v>
      </c>
      <c r="E6" s="6">
        <v>68760.2</v>
      </c>
      <c r="F6" s="6">
        <v>69598.2</v>
      </c>
      <c r="G6" s="6">
        <v>85675.799999999988</v>
      </c>
      <c r="H6" s="6">
        <v>82022.699999999983</v>
      </c>
      <c r="I6" s="6">
        <v>83311.599999999962</v>
      </c>
      <c r="J6" s="6">
        <v>84642.899999999951</v>
      </c>
      <c r="K6" s="6">
        <v>84163.700000000055</v>
      </c>
      <c r="L6" s="6">
        <v>87606.599999999889</v>
      </c>
    </row>
    <row r="7" spans="2:12" x14ac:dyDescent="0.25">
      <c r="B7" s="3" t="s">
        <v>3</v>
      </c>
      <c r="C7" s="4">
        <v>7965.2</v>
      </c>
      <c r="D7" s="4">
        <v>8754.9</v>
      </c>
      <c r="E7" s="4">
        <v>8615.2000000000007</v>
      </c>
      <c r="F7" s="4">
        <v>8615.2000000000007</v>
      </c>
      <c r="G7" s="4">
        <v>9104.2999999999865</v>
      </c>
      <c r="H7" s="4">
        <v>8925.5999999999804</v>
      </c>
      <c r="I7" s="4">
        <v>9691.7999999999774</v>
      </c>
      <c r="J7" s="4">
        <v>9680.3999999999705</v>
      </c>
      <c r="K7" s="4">
        <v>9265.9999999999909</v>
      </c>
      <c r="L7" s="4">
        <v>9538.2900000000027</v>
      </c>
    </row>
    <row r="8" spans="2:12" x14ac:dyDescent="0.25">
      <c r="B8" s="3" t="s">
        <v>4</v>
      </c>
      <c r="C8" s="4">
        <v>6491.2</v>
      </c>
      <c r="D8" s="4">
        <v>7227.9</v>
      </c>
      <c r="E8" s="4">
        <v>7200</v>
      </c>
      <c r="F8" s="4">
        <v>7200</v>
      </c>
      <c r="G8" s="4">
        <v>4299.4000000000015</v>
      </c>
      <c r="H8" s="4">
        <v>4142.2000000000025</v>
      </c>
      <c r="I8" s="4">
        <v>7927.2999999999856</v>
      </c>
      <c r="J8" s="4">
        <v>7847.5999999999867</v>
      </c>
      <c r="K8" s="4">
        <v>7771.8</v>
      </c>
      <c r="L8" s="4">
        <v>9612.8500000000076</v>
      </c>
    </row>
    <row r="9" spans="2:12" x14ac:dyDescent="0.25">
      <c r="B9" s="3" t="s">
        <v>6</v>
      </c>
      <c r="C9" s="4">
        <v>15360.9</v>
      </c>
      <c r="D9" s="4">
        <v>15348</v>
      </c>
      <c r="E9" s="4">
        <v>15333.400000000001</v>
      </c>
      <c r="F9" s="4">
        <v>16171.400000000001</v>
      </c>
      <c r="G9" s="4">
        <v>13306.700000000012</v>
      </c>
      <c r="H9" s="4">
        <v>13137.900000000012</v>
      </c>
      <c r="I9" s="4">
        <v>15192.000000000011</v>
      </c>
      <c r="J9" s="4">
        <v>16940.100000000006</v>
      </c>
      <c r="K9" s="4">
        <v>16940.099999999999</v>
      </c>
      <c r="L9" s="4">
        <v>16707.789999999957</v>
      </c>
    </row>
    <row r="10" spans="2:12" x14ac:dyDescent="0.25">
      <c r="B10" s="3" t="s">
        <v>5</v>
      </c>
      <c r="C10" s="4">
        <v>30211.3</v>
      </c>
      <c r="D10" s="4">
        <v>30229.1</v>
      </c>
      <c r="E10" s="4">
        <v>30218.2</v>
      </c>
      <c r="F10" s="4">
        <v>30218.2</v>
      </c>
      <c r="G10" s="4">
        <v>31843.499999999993</v>
      </c>
      <c r="H10" s="4">
        <v>31805.599999999988</v>
      </c>
      <c r="I10" s="4">
        <v>31789.399999999991</v>
      </c>
      <c r="J10" s="4">
        <v>31602.799999999988</v>
      </c>
      <c r="K10" s="4">
        <v>31003.300000000039</v>
      </c>
      <c r="L10" s="4">
        <v>32330.269999999931</v>
      </c>
    </row>
    <row r="11" spans="2:12" x14ac:dyDescent="0.25">
      <c r="B11" s="3" t="s">
        <v>7</v>
      </c>
      <c r="C11" s="4">
        <v>7521.7</v>
      </c>
      <c r="D11" s="4">
        <v>7405</v>
      </c>
      <c r="E11" s="4">
        <v>7393.3999999999942</v>
      </c>
      <c r="F11" s="4">
        <v>7393.3999999999942</v>
      </c>
      <c r="G11" s="4">
        <v>27121.899999999998</v>
      </c>
      <c r="H11" s="4">
        <v>24011.4</v>
      </c>
      <c r="I11" s="4">
        <v>18711.099999999991</v>
      </c>
      <c r="J11" s="4">
        <v>18571.999999999996</v>
      </c>
      <c r="K11" s="4">
        <v>19182.500000000018</v>
      </c>
      <c r="L11" s="4">
        <v>19417.399999999994</v>
      </c>
    </row>
    <row r="12" spans="2:12" x14ac:dyDescent="0.25">
      <c r="B12" s="5" t="s">
        <v>1</v>
      </c>
      <c r="C12" s="6">
        <v>40237.800000000003</v>
      </c>
      <c r="D12" s="6">
        <v>40236.699999999997</v>
      </c>
      <c r="E12" s="6">
        <v>40169.5</v>
      </c>
      <c r="F12" s="6">
        <v>40270.5</v>
      </c>
      <c r="G12" s="6">
        <v>74040.200000000026</v>
      </c>
      <c r="H12" s="6">
        <v>74254.600000000035</v>
      </c>
      <c r="I12" s="6">
        <v>76378.900000000023</v>
      </c>
      <c r="J12" s="6">
        <v>78360.000000000029</v>
      </c>
      <c r="K12" s="6">
        <v>71224.399999999994</v>
      </c>
      <c r="L12" s="6">
        <v>71051.839999999967</v>
      </c>
    </row>
    <row r="13" spans="2:12" x14ac:dyDescent="0.25">
      <c r="B13" s="3" t="s">
        <v>3</v>
      </c>
      <c r="C13" s="4">
        <v>515.4</v>
      </c>
      <c r="D13" s="4">
        <v>515.4</v>
      </c>
      <c r="E13" s="4">
        <v>515.4</v>
      </c>
      <c r="F13" s="4">
        <v>649.96375857304668</v>
      </c>
      <c r="G13" s="4">
        <v>1078.3000000000002</v>
      </c>
      <c r="H13" s="4">
        <v>1078.3000000000002</v>
      </c>
      <c r="I13" s="4">
        <v>608.1</v>
      </c>
      <c r="J13" s="4">
        <v>615</v>
      </c>
      <c r="K13" s="4">
        <v>571.30000000000007</v>
      </c>
      <c r="L13" s="4">
        <v>199.07</v>
      </c>
    </row>
    <row r="14" spans="2:12" x14ac:dyDescent="0.25">
      <c r="B14" s="3" t="s">
        <v>4</v>
      </c>
      <c r="C14" s="4">
        <v>1735.5</v>
      </c>
      <c r="D14" s="4">
        <v>1735.5</v>
      </c>
      <c r="E14" s="4">
        <v>1748.2</v>
      </c>
      <c r="F14" s="4">
        <v>1746.7203002277847</v>
      </c>
      <c r="G14" s="4">
        <v>1732.5000000000002</v>
      </c>
      <c r="H14" s="4">
        <v>1732.5000000000002</v>
      </c>
      <c r="I14" s="4">
        <v>2330.1000000000004</v>
      </c>
      <c r="J14" s="4">
        <v>2416.4000000000005</v>
      </c>
      <c r="K14" s="4">
        <v>2416.3999999999996</v>
      </c>
      <c r="L14" s="4">
        <v>2082.8799999999997</v>
      </c>
    </row>
    <row r="15" spans="2:12" x14ac:dyDescent="0.25">
      <c r="B15" s="3" t="s">
        <v>6</v>
      </c>
      <c r="C15" s="4">
        <v>6359.3</v>
      </c>
      <c r="D15" s="4">
        <v>6359.3</v>
      </c>
      <c r="E15" s="4">
        <v>6371.5</v>
      </c>
      <c r="F15" s="4">
        <v>6366.1070775090557</v>
      </c>
      <c r="G15" s="4">
        <v>7528.0000000000027</v>
      </c>
      <c r="H15" s="4">
        <v>7807.9000000000024</v>
      </c>
      <c r="I15" s="4">
        <v>8582.2999999999993</v>
      </c>
      <c r="J15" s="4">
        <v>8537.5999999999985</v>
      </c>
      <c r="K15" s="4">
        <v>8376.7000000000007</v>
      </c>
      <c r="L15" s="4">
        <v>8586.18</v>
      </c>
    </row>
    <row r="16" spans="2:12" x14ac:dyDescent="0.25">
      <c r="B16" s="3" t="s">
        <v>5</v>
      </c>
      <c r="C16" s="4">
        <v>14241</v>
      </c>
      <c r="D16" s="4">
        <v>14241.3</v>
      </c>
      <c r="E16" s="4">
        <v>14149.2</v>
      </c>
      <c r="F16" s="4">
        <v>14137.223928602547</v>
      </c>
      <c r="G16" s="4">
        <v>10343.500000000004</v>
      </c>
      <c r="H16" s="4">
        <v>10343.500000000004</v>
      </c>
      <c r="I16" s="4">
        <v>11098.100000000002</v>
      </c>
      <c r="J16" s="4">
        <v>11440.900000000003</v>
      </c>
      <c r="K16" s="4">
        <v>7421.0000000000036</v>
      </c>
      <c r="L16" s="4">
        <v>6973.2799999999961</v>
      </c>
    </row>
    <row r="17" spans="2:12" x14ac:dyDescent="0.25">
      <c r="B17" s="3" t="s">
        <v>7</v>
      </c>
      <c r="C17" s="4">
        <v>17386.599999999999</v>
      </c>
      <c r="D17" s="4">
        <v>17385.2</v>
      </c>
      <c r="E17" s="4">
        <v>17385.2</v>
      </c>
      <c r="F17" s="4">
        <v>17370.484935087567</v>
      </c>
      <c r="G17" s="4">
        <v>53357.900000000016</v>
      </c>
      <c r="H17" s="4">
        <v>53292.400000000031</v>
      </c>
      <c r="I17" s="4">
        <v>53760.300000000017</v>
      </c>
      <c r="J17" s="4">
        <v>55350.10000000002</v>
      </c>
      <c r="K17" s="4">
        <v>52438.999999999985</v>
      </c>
      <c r="L17" s="4">
        <v>53210.429999999978</v>
      </c>
    </row>
    <row r="18" spans="2:12" x14ac:dyDescent="0.25">
      <c r="B18" s="5" t="s">
        <v>2</v>
      </c>
      <c r="C18" s="6">
        <v>161002.1</v>
      </c>
      <c r="D18" s="6">
        <v>162536.30000000002</v>
      </c>
      <c r="E18" s="6">
        <v>162735.40000000008</v>
      </c>
      <c r="F18" s="6">
        <v>162735.40000000008</v>
      </c>
      <c r="G18" s="6">
        <v>115933.79999999994</v>
      </c>
      <c r="H18" s="6">
        <v>129680.69999999988</v>
      </c>
      <c r="I18" s="6">
        <v>132461.89999999994</v>
      </c>
      <c r="J18" s="6">
        <v>134006.49999999988</v>
      </c>
      <c r="K18" s="6">
        <v>126925.99999999991</v>
      </c>
      <c r="L18" s="6">
        <v>127217.28</v>
      </c>
    </row>
    <row r="19" spans="2:12" x14ac:dyDescent="0.25">
      <c r="B19" s="3" t="s">
        <v>3</v>
      </c>
      <c r="C19" s="4">
        <v>1133.4000000000001</v>
      </c>
      <c r="D19" s="4">
        <v>1326.8</v>
      </c>
      <c r="E19" s="4">
        <v>1403.0999999999985</v>
      </c>
      <c r="F19" s="4">
        <v>1403.0999999999985</v>
      </c>
      <c r="G19" s="4">
        <v>623.1</v>
      </c>
      <c r="H19" s="4">
        <v>589</v>
      </c>
      <c r="I19" s="4">
        <v>1191.1999999999989</v>
      </c>
      <c r="J19" s="4">
        <v>1354.8999999999996</v>
      </c>
      <c r="K19" s="4">
        <v>1364.9000000000015</v>
      </c>
      <c r="L19" s="4">
        <v>1296.9099999999999</v>
      </c>
    </row>
    <row r="20" spans="2:12" x14ac:dyDescent="0.25">
      <c r="B20" s="3" t="s">
        <v>4</v>
      </c>
      <c r="C20" s="4">
        <v>1066.5</v>
      </c>
      <c r="D20" s="4">
        <v>835.2</v>
      </c>
      <c r="E20" s="4">
        <v>835.09999999999854</v>
      </c>
      <c r="F20" s="4">
        <v>835.09999999999854</v>
      </c>
      <c r="G20" s="4">
        <v>1849.9000000000003</v>
      </c>
      <c r="H20" s="4">
        <v>1849.9000000000003</v>
      </c>
      <c r="I20" s="4">
        <v>1340.6000000000004</v>
      </c>
      <c r="J20" s="4">
        <v>1146.0000000000018</v>
      </c>
      <c r="K20" s="4">
        <v>1146</v>
      </c>
      <c r="L20" s="4">
        <v>1285.8500000000004</v>
      </c>
    </row>
    <row r="21" spans="2:12" x14ac:dyDescent="0.25">
      <c r="B21" s="3" t="s">
        <v>6</v>
      </c>
      <c r="C21" s="4">
        <v>2742.4</v>
      </c>
      <c r="D21" s="4">
        <v>2757.5</v>
      </c>
      <c r="E21" s="4">
        <v>2872.5</v>
      </c>
      <c r="F21" s="4">
        <v>2872.5</v>
      </c>
      <c r="G21" s="4">
        <v>6300.1</v>
      </c>
      <c r="H21" s="4">
        <v>5439.7999999999975</v>
      </c>
      <c r="I21" s="4">
        <v>6035.3999999999978</v>
      </c>
      <c r="J21" s="4">
        <v>4604.9999999999964</v>
      </c>
      <c r="K21" s="4">
        <v>4604.9999999999964</v>
      </c>
      <c r="L21" s="4">
        <v>4558.7799999999988</v>
      </c>
    </row>
    <row r="22" spans="2:12" x14ac:dyDescent="0.25">
      <c r="B22" s="3" t="s">
        <v>5</v>
      </c>
      <c r="C22" s="4">
        <v>6915.8</v>
      </c>
      <c r="D22" s="4">
        <v>6998.2</v>
      </c>
      <c r="E22" s="4">
        <v>6984.5</v>
      </c>
      <c r="F22" s="4">
        <v>6984.5</v>
      </c>
      <c r="G22" s="4">
        <v>6097.1</v>
      </c>
      <c r="H22" s="4">
        <v>6097.1</v>
      </c>
      <c r="I22" s="4">
        <v>6223.0999999999985</v>
      </c>
      <c r="J22" s="4">
        <v>6330.9000000000015</v>
      </c>
      <c r="K22" s="4">
        <v>4073.7999999999884</v>
      </c>
      <c r="L22" s="4">
        <v>3756.2200000000012</v>
      </c>
    </row>
    <row r="23" spans="2:12" x14ac:dyDescent="0.25">
      <c r="B23" s="3" t="s">
        <v>7</v>
      </c>
      <c r="C23" s="4">
        <v>149144</v>
      </c>
      <c r="D23" s="4">
        <v>150618.6</v>
      </c>
      <c r="E23" s="4">
        <v>150640.20000000007</v>
      </c>
      <c r="F23" s="4">
        <v>150640.20000000007</v>
      </c>
      <c r="G23" s="4">
        <v>101063.59999999995</v>
      </c>
      <c r="H23" s="4">
        <v>115704.89999999988</v>
      </c>
      <c r="I23" s="4">
        <v>117671.59999999993</v>
      </c>
      <c r="J23" s="4">
        <v>120569.69999999988</v>
      </c>
      <c r="K23" s="4">
        <v>115736.29999999993</v>
      </c>
      <c r="L23" s="4">
        <v>116319.52</v>
      </c>
    </row>
  </sheetData>
  <mergeCells count="2">
    <mergeCell ref="B3:K3"/>
    <mergeCell ref="B1:K1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3"/>
  <sheetViews>
    <sheetView topLeftCell="C1" workbookViewId="0">
      <selection activeCell="L23" sqref="L23"/>
    </sheetView>
  </sheetViews>
  <sheetFormatPr defaultRowHeight="15" x14ac:dyDescent="0.25"/>
  <cols>
    <col min="1" max="1" width="1.7109375" customWidth="1"/>
    <col min="2" max="2" width="44.85546875" customWidth="1"/>
    <col min="3" max="8" width="14" customWidth="1"/>
    <col min="9" max="9" width="11.28515625" customWidth="1"/>
    <col min="10" max="10" width="10.28515625" customWidth="1"/>
    <col min="11" max="12" width="10.85546875" customWidth="1"/>
  </cols>
  <sheetData>
    <row r="1" spans="2:12" ht="39.950000000000003" customHeight="1" x14ac:dyDescent="0.25">
      <c r="B1" s="15" t="s">
        <v>24</v>
      </c>
      <c r="C1" s="16"/>
      <c r="D1" s="16"/>
      <c r="E1" s="16"/>
      <c r="F1" s="16"/>
      <c r="G1" s="16"/>
      <c r="H1" s="16"/>
      <c r="I1" s="16"/>
      <c r="J1" s="16"/>
      <c r="K1" s="16"/>
      <c r="L1" s="13"/>
    </row>
    <row r="2" spans="2:12" ht="9.9499999999999993" customHeight="1" x14ac:dyDescent="0.25"/>
    <row r="3" spans="2:12" ht="23.25" x14ac:dyDescent="0.35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4"/>
    </row>
    <row r="4" spans="2:12" ht="21" x14ac:dyDescent="0.35">
      <c r="B4" s="11" t="s">
        <v>16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</row>
    <row r="5" spans="2:12" ht="15.75" x14ac:dyDescent="0.25">
      <c r="B5" s="1" t="s">
        <v>8</v>
      </c>
      <c r="C5" s="2">
        <v>90718</v>
      </c>
      <c r="D5" s="2">
        <v>87910</v>
      </c>
      <c r="E5" s="2">
        <v>87910</v>
      </c>
      <c r="F5" s="2">
        <v>87910</v>
      </c>
      <c r="G5" s="2">
        <v>87910</v>
      </c>
      <c r="H5" s="2">
        <f>H6+H12+H18</f>
        <v>94457</v>
      </c>
      <c r="I5" s="2">
        <v>91989</v>
      </c>
      <c r="J5" s="2">
        <v>97613</v>
      </c>
      <c r="K5" s="2">
        <v>97613</v>
      </c>
      <c r="L5" s="2">
        <v>94302</v>
      </c>
    </row>
    <row r="6" spans="2:12" x14ac:dyDescent="0.25">
      <c r="B6" s="5" t="s">
        <v>0</v>
      </c>
      <c r="C6" s="6">
        <v>43354.592471358425</v>
      </c>
      <c r="D6" s="6">
        <v>42012.63502454992</v>
      </c>
      <c r="E6" s="6">
        <v>42012.63502454992</v>
      </c>
      <c r="F6" s="6">
        <v>42012.63502454992</v>
      </c>
      <c r="G6" s="6">
        <v>42012.63502454992</v>
      </c>
      <c r="H6" s="6">
        <v>45141.479541734858</v>
      </c>
      <c r="I6" s="6">
        <v>43962.009819967265</v>
      </c>
      <c r="J6" s="6">
        <v>47047.009819967265</v>
      </c>
      <c r="K6" s="6">
        <v>47047.009819967265</v>
      </c>
      <c r="L6" s="6">
        <v>45451.19113276463</v>
      </c>
    </row>
    <row r="7" spans="2:12" x14ac:dyDescent="0.25">
      <c r="B7" s="3" t="s">
        <v>3</v>
      </c>
      <c r="C7" s="4">
        <v>18410.85433715221</v>
      </c>
      <c r="D7" s="4">
        <v>17840.981996726678</v>
      </c>
      <c r="E7" s="4">
        <v>17840.981996726678</v>
      </c>
      <c r="F7" s="4">
        <v>17840.981996726678</v>
      </c>
      <c r="G7" s="4">
        <v>17840.981996726678</v>
      </c>
      <c r="H7" s="4">
        <v>19169.66939443535</v>
      </c>
      <c r="I7" s="4">
        <v>18668.798690671028</v>
      </c>
      <c r="J7" s="4">
        <v>18668.798690671028</v>
      </c>
      <c r="K7" s="4">
        <v>23656.918925793208</v>
      </c>
      <c r="L7" s="4">
        <v>22854.484223824198</v>
      </c>
    </row>
    <row r="8" spans="2:12" x14ac:dyDescent="0.25">
      <c r="B8" s="3" t="s">
        <v>4</v>
      </c>
      <c r="C8" s="4">
        <v>10393.224222585925</v>
      </c>
      <c r="D8" s="4">
        <v>10071.522094926349</v>
      </c>
      <c r="E8" s="4">
        <v>10071.522094926349</v>
      </c>
      <c r="F8" s="4">
        <v>10071.522094926349</v>
      </c>
      <c r="G8" s="4">
        <v>10071.522094926349</v>
      </c>
      <c r="H8" s="4">
        <v>10821.587561374796</v>
      </c>
      <c r="I8" s="4">
        <v>10538.837970540098</v>
      </c>
      <c r="J8" s="4">
        <v>10538.837970540098</v>
      </c>
      <c r="K8" s="4">
        <v>14099.396854482797</v>
      </c>
      <c r="L8" s="4">
        <v>13621.150073980278</v>
      </c>
    </row>
    <row r="9" spans="2:12" x14ac:dyDescent="0.25">
      <c r="B9" s="3" t="s">
        <v>6</v>
      </c>
      <c r="C9" s="9" t="s">
        <v>9</v>
      </c>
      <c r="D9" s="9" t="s">
        <v>9</v>
      </c>
      <c r="E9" s="9" t="s">
        <v>9</v>
      </c>
      <c r="F9" s="9" t="s">
        <v>9</v>
      </c>
      <c r="G9" s="9" t="s">
        <v>9</v>
      </c>
      <c r="H9" s="9" t="s">
        <v>9</v>
      </c>
      <c r="I9" s="9">
        <v>0</v>
      </c>
      <c r="J9" s="9">
        <v>0</v>
      </c>
      <c r="K9" s="4">
        <v>1146.1152880781556</v>
      </c>
      <c r="L9" s="4">
        <v>1107.2394445037671</v>
      </c>
    </row>
    <row r="10" spans="2:12" x14ac:dyDescent="0.25">
      <c r="B10" s="3" t="s">
        <v>5</v>
      </c>
      <c r="C10" s="4">
        <v>14550.513911620294</v>
      </c>
      <c r="D10" s="4">
        <v>14100.130932896889</v>
      </c>
      <c r="E10" s="4">
        <v>14100.130932896889</v>
      </c>
      <c r="F10" s="4">
        <v>14100.130932896889</v>
      </c>
      <c r="G10" s="4">
        <v>14100.130932896889</v>
      </c>
      <c r="H10" s="4">
        <v>15150.222585924714</v>
      </c>
      <c r="I10" s="4">
        <v>14754.373158756136</v>
      </c>
      <c r="J10" s="4">
        <v>17839.373158756134</v>
      </c>
      <c r="K10" s="4">
        <v>8144.5787516131059</v>
      </c>
      <c r="L10" s="4">
        <v>7868.3173904563855</v>
      </c>
    </row>
    <row r="11" spans="2:12" x14ac:dyDescent="0.25">
      <c r="B11" s="3" t="s">
        <v>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4">
        <v>0</v>
      </c>
      <c r="L11" s="4">
        <v>0</v>
      </c>
    </row>
    <row r="12" spans="2:12" x14ac:dyDescent="0.25">
      <c r="B12" s="5" t="s">
        <v>1</v>
      </c>
      <c r="C12" s="6">
        <v>32095.266230223679</v>
      </c>
      <c r="D12" s="6">
        <v>31101.81942171304</v>
      </c>
      <c r="E12" s="6">
        <v>31101.81942171304</v>
      </c>
      <c r="F12" s="6">
        <v>31101.81942171304</v>
      </c>
      <c r="G12" s="6">
        <v>31101.81942171304</v>
      </c>
      <c r="H12" s="6">
        <v>33418.093016912164</v>
      </c>
      <c r="I12" s="6">
        <v>32544.935351882163</v>
      </c>
      <c r="J12" s="6">
        <v>34265.935351882159</v>
      </c>
      <c r="K12" s="6">
        <v>34265.935351882159</v>
      </c>
      <c r="L12" s="6">
        <v>33103.646394980089</v>
      </c>
    </row>
    <row r="13" spans="2:12" x14ac:dyDescent="0.25">
      <c r="B13" s="3" t="s">
        <v>3</v>
      </c>
      <c r="C13" s="4">
        <v>10393.224222585925</v>
      </c>
      <c r="D13" s="4">
        <v>10071.522094926349</v>
      </c>
      <c r="E13" s="4">
        <v>10071.522094926349</v>
      </c>
      <c r="F13" s="4">
        <v>10071.522094926349</v>
      </c>
      <c r="G13" s="4">
        <v>10071.522094926349</v>
      </c>
      <c r="H13" s="4">
        <v>10821.587561374796</v>
      </c>
      <c r="I13" s="4">
        <v>10538.837970540098</v>
      </c>
      <c r="J13" s="4">
        <v>10538.837970540098</v>
      </c>
      <c r="K13" s="4">
        <v>13280.893971099076</v>
      </c>
      <c r="L13" s="4">
        <v>12830.410532025295</v>
      </c>
    </row>
    <row r="14" spans="2:12" x14ac:dyDescent="0.25">
      <c r="B14" s="3" t="s">
        <v>4</v>
      </c>
      <c r="C14" s="4">
        <v>5840.0021822149474</v>
      </c>
      <c r="D14" s="4">
        <v>5659.2362247681394</v>
      </c>
      <c r="E14" s="4">
        <v>5659.2362247681394</v>
      </c>
      <c r="F14" s="4">
        <v>5659.2362247681394</v>
      </c>
      <c r="G14" s="4">
        <v>5659.2362247681394</v>
      </c>
      <c r="H14" s="4">
        <v>6080.7015821058367</v>
      </c>
      <c r="I14" s="4">
        <v>5921.8232405891977</v>
      </c>
      <c r="J14" s="4">
        <v>5921.8232405891977</v>
      </c>
      <c r="K14" s="4">
        <v>7915.3416075950536</v>
      </c>
      <c r="L14" s="4">
        <v>7646.8558929592236</v>
      </c>
    </row>
    <row r="15" spans="2:12" x14ac:dyDescent="0.25">
      <c r="B15" s="3" t="s">
        <v>6</v>
      </c>
      <c r="C15" s="9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>
        <v>0</v>
      </c>
      <c r="J15" s="9">
        <v>0</v>
      </c>
      <c r="K15" s="4">
        <v>643.42426278621099</v>
      </c>
      <c r="L15" s="4">
        <v>621.59952905110254</v>
      </c>
    </row>
    <row r="16" spans="2:12" x14ac:dyDescent="0.25">
      <c r="B16" s="3" t="s">
        <v>5</v>
      </c>
      <c r="C16" s="4">
        <v>8116.6132024004364</v>
      </c>
      <c r="D16" s="4">
        <v>7865.3791598472453</v>
      </c>
      <c r="E16" s="4">
        <v>7865.3791598472453</v>
      </c>
      <c r="F16" s="4">
        <v>7865.3791598472453</v>
      </c>
      <c r="G16" s="4">
        <v>7865.3791598472453</v>
      </c>
      <c r="H16" s="4">
        <v>8451.1445717403167</v>
      </c>
      <c r="I16" s="4">
        <v>8230.3306055646481</v>
      </c>
      <c r="J16" s="4">
        <v>9951.3306055646481</v>
      </c>
      <c r="K16" s="4">
        <v>4572.3319752136031</v>
      </c>
      <c r="L16" s="4">
        <v>4417.2400185077113</v>
      </c>
    </row>
    <row r="17" spans="2:12" x14ac:dyDescent="0.25">
      <c r="B17" s="3" t="s">
        <v>7</v>
      </c>
      <c r="C17" s="4">
        <v>7745.4266230223675</v>
      </c>
      <c r="D17" s="4">
        <v>7505.6819421713035</v>
      </c>
      <c r="E17" s="4">
        <v>7505.6819421713035</v>
      </c>
      <c r="F17" s="4">
        <v>7505.6819421713035</v>
      </c>
      <c r="G17" s="4">
        <v>7505.6819421713035</v>
      </c>
      <c r="H17" s="4">
        <v>8064.6593016912166</v>
      </c>
      <c r="I17" s="4">
        <v>7853.9435351882157</v>
      </c>
      <c r="J17" s="4">
        <v>7853.9435351882157</v>
      </c>
      <c r="K17" s="4">
        <v>7853.9435351882157</v>
      </c>
      <c r="L17" s="4">
        <v>7587.5404224367567</v>
      </c>
    </row>
    <row r="18" spans="2:12" x14ac:dyDescent="0.25">
      <c r="B18" s="5" t="s">
        <v>2</v>
      </c>
      <c r="C18" s="6">
        <v>15268.141298417893</v>
      </c>
      <c r="D18" s="6">
        <v>14795.545553737044</v>
      </c>
      <c r="E18" s="6">
        <v>14795.545553737044</v>
      </c>
      <c r="F18" s="6">
        <v>14795.545553737044</v>
      </c>
      <c r="G18" s="6">
        <v>14795.545553737044</v>
      </c>
      <c r="H18" s="6">
        <v>15897.427441352973</v>
      </c>
      <c r="I18" s="6">
        <v>15482.054828150571</v>
      </c>
      <c r="J18" s="6">
        <v>16300.054828150571</v>
      </c>
      <c r="K18" s="6">
        <v>16300.054828150573</v>
      </c>
      <c r="L18" s="6">
        <v>15747.162472255286</v>
      </c>
    </row>
    <row r="19" spans="2:12" x14ac:dyDescent="0.25">
      <c r="B19" s="3" t="s">
        <v>3</v>
      </c>
      <c r="C19" s="4">
        <v>4949.1543917075833</v>
      </c>
      <c r="D19" s="4">
        <v>4795.962902345881</v>
      </c>
      <c r="E19" s="4">
        <v>4795.962902345881</v>
      </c>
      <c r="F19" s="4">
        <v>4795.962902345881</v>
      </c>
      <c r="G19" s="4">
        <v>4795.962902345881</v>
      </c>
      <c r="H19" s="4">
        <v>5153.1369339879975</v>
      </c>
      <c r="I19" s="4">
        <v>5018.4942716857604</v>
      </c>
      <c r="J19" s="4">
        <v>5018.4942716857604</v>
      </c>
      <c r="K19" s="4">
        <v>6316.2590601853126</v>
      </c>
      <c r="L19" s="4">
        <v>6102.0136856114996</v>
      </c>
    </row>
    <row r="20" spans="2:12" x14ac:dyDescent="0.25">
      <c r="B20" s="3" t="s">
        <v>4</v>
      </c>
      <c r="C20" s="4">
        <v>2771.5264593562465</v>
      </c>
      <c r="D20" s="4">
        <v>2685.7392253136932</v>
      </c>
      <c r="E20" s="4">
        <v>2685.7392253136932</v>
      </c>
      <c r="F20" s="4">
        <v>2685.7392253136932</v>
      </c>
      <c r="G20" s="4">
        <v>2685.7392253136932</v>
      </c>
      <c r="H20" s="4">
        <v>2885.7566830332785</v>
      </c>
      <c r="I20" s="4">
        <v>2810.3567921440258</v>
      </c>
      <c r="J20" s="4">
        <v>2810.3567921440258</v>
      </c>
      <c r="K20" s="4">
        <v>3764.4565382594201</v>
      </c>
      <c r="L20" s="4">
        <v>3636.7674435878403</v>
      </c>
    </row>
    <row r="21" spans="2:12" x14ac:dyDescent="0.25">
      <c r="B21" s="3" t="s">
        <v>6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>
        <v>0</v>
      </c>
      <c r="J21" s="9">
        <v>0</v>
      </c>
      <c r="K21" s="4">
        <v>306.00608198592045</v>
      </c>
      <c r="L21" s="4">
        <v>295.62645901095414</v>
      </c>
    </row>
    <row r="22" spans="2:12" x14ac:dyDescent="0.25">
      <c r="B22" s="3" t="s">
        <v>5</v>
      </c>
      <c r="C22" s="4">
        <v>3860.3404255319147</v>
      </c>
      <c r="D22" s="4">
        <v>3740.8510638297871</v>
      </c>
      <c r="E22" s="4">
        <v>3740.8510638297871</v>
      </c>
      <c r="F22" s="4">
        <v>3740.8510638297871</v>
      </c>
      <c r="G22" s="4">
        <v>3740.8510638297871</v>
      </c>
      <c r="H22" s="4">
        <v>4019.4468085106382</v>
      </c>
      <c r="I22" s="4">
        <v>3914.4255319148933</v>
      </c>
      <c r="J22" s="4">
        <v>4732.4255319148933</v>
      </c>
      <c r="K22" s="4">
        <v>2174.5549153140273</v>
      </c>
      <c r="L22" s="4">
        <v>2100.7947468466637</v>
      </c>
    </row>
    <row r="23" spans="2:12" x14ac:dyDescent="0.25">
      <c r="B23" s="3" t="s">
        <v>7</v>
      </c>
      <c r="C23" s="4">
        <v>3687.1200218221493</v>
      </c>
      <c r="D23" s="4">
        <v>3572.9923622476813</v>
      </c>
      <c r="E23" s="4">
        <v>3572.9923622476813</v>
      </c>
      <c r="F23" s="4">
        <v>3572.9923622476813</v>
      </c>
      <c r="G23" s="4">
        <v>3572.9923622476813</v>
      </c>
      <c r="H23" s="4">
        <v>3839.0870158210582</v>
      </c>
      <c r="I23" s="4">
        <v>3738.7782324058917</v>
      </c>
      <c r="J23" s="4">
        <v>3738.7782324058917</v>
      </c>
      <c r="K23" s="4">
        <v>3738.7782324058917</v>
      </c>
      <c r="L23" s="4">
        <v>3611.9601371983281</v>
      </c>
    </row>
  </sheetData>
  <mergeCells count="2">
    <mergeCell ref="B1:K1"/>
    <mergeCell ref="B3:K3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topLeftCell="C1" workbookViewId="0">
      <selection activeCell="L23" sqref="L23"/>
    </sheetView>
  </sheetViews>
  <sheetFormatPr defaultRowHeight="15" x14ac:dyDescent="0.25"/>
  <cols>
    <col min="1" max="1" width="1.7109375" customWidth="1"/>
    <col min="2" max="2" width="44.85546875" customWidth="1"/>
    <col min="3" max="8" width="14" customWidth="1"/>
    <col min="9" max="9" width="12.85546875" customWidth="1"/>
    <col min="10" max="10" width="10.42578125" customWidth="1"/>
    <col min="11" max="11" width="9.5703125" bestFit="1" customWidth="1"/>
    <col min="12" max="12" width="9.5703125" customWidth="1"/>
  </cols>
  <sheetData>
    <row r="1" spans="2:12" ht="39.950000000000003" customHeight="1" x14ac:dyDescent="0.25">
      <c r="B1" s="16" t="s">
        <v>23</v>
      </c>
      <c r="C1" s="16"/>
      <c r="D1" s="16"/>
      <c r="E1" s="16"/>
      <c r="F1" s="16"/>
      <c r="G1" s="16"/>
      <c r="H1" s="16"/>
      <c r="I1" s="16"/>
      <c r="J1" s="16"/>
      <c r="K1" s="16"/>
      <c r="L1" s="13"/>
    </row>
    <row r="2" spans="2:12" ht="9.9499999999999993" customHeight="1" x14ac:dyDescent="0.25">
      <c r="B2" s="12"/>
      <c r="C2" s="12"/>
      <c r="D2" s="12"/>
      <c r="E2" s="12"/>
      <c r="F2" s="12"/>
      <c r="G2" s="12"/>
      <c r="H2" s="12"/>
      <c r="I2" s="12"/>
      <c r="J2" s="12"/>
    </row>
    <row r="3" spans="2:12" ht="23.25" x14ac:dyDescent="0.35">
      <c r="B3" s="18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4"/>
    </row>
    <row r="4" spans="2:12" ht="21" x14ac:dyDescent="0.35">
      <c r="B4" s="11" t="s">
        <v>15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</row>
    <row r="5" spans="2:12" ht="15.75" x14ac:dyDescent="0.25">
      <c r="B5" s="1" t="s">
        <v>8</v>
      </c>
      <c r="C5" s="2">
        <v>221263</v>
      </c>
      <c r="D5" s="2">
        <v>234677.99999999994</v>
      </c>
      <c r="E5" s="2">
        <v>223108</v>
      </c>
      <c r="F5" s="2">
        <v>229257</v>
      </c>
      <c r="G5" s="2">
        <v>247317</v>
      </c>
      <c r="H5" s="2">
        <f>H6+H12+H18</f>
        <v>281533</v>
      </c>
      <c r="I5" s="2">
        <v>298793</v>
      </c>
      <c r="J5" s="2">
        <v>304301</v>
      </c>
      <c r="K5" s="2">
        <v>288260</v>
      </c>
      <c r="L5" s="2">
        <v>287697</v>
      </c>
    </row>
    <row r="6" spans="2:12" x14ac:dyDescent="0.25">
      <c r="B6" s="5" t="s">
        <v>0</v>
      </c>
      <c r="C6" s="6">
        <v>87729.799529908909</v>
      </c>
      <c r="D6" s="6">
        <v>98910.815080236134</v>
      </c>
      <c r="E6" s="6">
        <v>90593</v>
      </c>
      <c r="F6" s="6">
        <v>90039</v>
      </c>
      <c r="G6" s="6">
        <v>96450</v>
      </c>
      <c r="H6" s="6">
        <v>116930</v>
      </c>
      <c r="I6" s="6">
        <v>129369</v>
      </c>
      <c r="J6" s="6">
        <v>133612</v>
      </c>
      <c r="K6" s="6">
        <v>121696</v>
      </c>
      <c r="L6" s="6">
        <v>123805</v>
      </c>
    </row>
    <row r="7" spans="2:12" x14ac:dyDescent="0.25">
      <c r="B7" s="3" t="s">
        <v>3</v>
      </c>
      <c r="C7" s="4">
        <v>7716.6593339959618</v>
      </c>
      <c r="D7" s="4">
        <v>9912.0403583905427</v>
      </c>
      <c r="E7" s="4">
        <v>8409</v>
      </c>
      <c r="F7" s="4">
        <v>8194</v>
      </c>
      <c r="G7" s="4">
        <v>12198</v>
      </c>
      <c r="H7" s="4">
        <v>15606</v>
      </c>
      <c r="I7" s="4">
        <v>19188</v>
      </c>
      <c r="J7" s="4">
        <v>20015</v>
      </c>
      <c r="K7" s="4">
        <v>18025</v>
      </c>
      <c r="L7" s="4">
        <v>16984</v>
      </c>
    </row>
    <row r="8" spans="2:12" x14ac:dyDescent="0.25">
      <c r="B8" s="3" t="s">
        <v>4</v>
      </c>
      <c r="C8" s="4">
        <v>10546.608249098263</v>
      </c>
      <c r="D8" s="4">
        <v>12403.344925789628</v>
      </c>
      <c r="E8" s="4">
        <v>11068</v>
      </c>
      <c r="F8" s="4">
        <v>10712</v>
      </c>
      <c r="G8" s="4">
        <v>11759</v>
      </c>
      <c r="H8" s="4">
        <v>14909</v>
      </c>
      <c r="I8" s="4">
        <v>15699</v>
      </c>
      <c r="J8" s="4">
        <v>14996</v>
      </c>
      <c r="K8" s="4">
        <v>15356</v>
      </c>
      <c r="L8" s="4">
        <v>14408</v>
      </c>
    </row>
    <row r="9" spans="2:12" x14ac:dyDescent="0.25">
      <c r="B9" s="3" t="s">
        <v>6</v>
      </c>
      <c r="C9" s="9" t="s">
        <v>9</v>
      </c>
      <c r="D9" s="9" t="s">
        <v>9</v>
      </c>
      <c r="E9" s="9" t="s">
        <v>9</v>
      </c>
      <c r="F9" s="4">
        <v>6607</v>
      </c>
      <c r="G9" s="4">
        <v>6811</v>
      </c>
      <c r="H9" s="4">
        <v>7143</v>
      </c>
      <c r="I9" s="4">
        <v>11055</v>
      </c>
      <c r="J9" s="4">
        <v>11879</v>
      </c>
      <c r="K9" s="4">
        <v>11515</v>
      </c>
      <c r="L9" s="4">
        <v>11690</v>
      </c>
    </row>
    <row r="10" spans="2:12" x14ac:dyDescent="0.25">
      <c r="B10" s="3" t="s">
        <v>5</v>
      </c>
      <c r="C10" s="4">
        <v>69365.561139970872</v>
      </c>
      <c r="D10" s="4">
        <v>64264.600203728798</v>
      </c>
      <c r="E10" s="4">
        <v>70132</v>
      </c>
      <c r="F10" s="4">
        <v>63599</v>
      </c>
      <c r="G10" s="4">
        <v>65075</v>
      </c>
      <c r="H10" s="4">
        <v>76112</v>
      </c>
      <c r="I10" s="4">
        <v>78495</v>
      </c>
      <c r="J10" s="4">
        <v>80603</v>
      </c>
      <c r="K10" s="4">
        <v>73650</v>
      </c>
      <c r="L10" s="4">
        <v>76751</v>
      </c>
    </row>
    <row r="11" spans="2:12" x14ac:dyDescent="0.25">
      <c r="B11" s="3" t="s">
        <v>7</v>
      </c>
      <c r="C11" s="4">
        <v>100.97080684382598</v>
      </c>
      <c r="D11" s="4">
        <v>12330.829592327171</v>
      </c>
      <c r="E11" s="4">
        <v>984</v>
      </c>
      <c r="F11" s="4">
        <v>927</v>
      </c>
      <c r="G11" s="4">
        <v>607</v>
      </c>
      <c r="H11" s="4">
        <v>3160</v>
      </c>
      <c r="I11" s="4">
        <v>4932</v>
      </c>
      <c r="J11" s="4">
        <v>6119</v>
      </c>
      <c r="K11" s="4">
        <v>3150</v>
      </c>
      <c r="L11" s="4">
        <v>3972</v>
      </c>
    </row>
    <row r="12" spans="2:12" x14ac:dyDescent="0.25">
      <c r="B12" s="5" t="s">
        <v>1</v>
      </c>
      <c r="C12" s="6">
        <v>66982.373466109057</v>
      </c>
      <c r="D12" s="6">
        <v>87762.890911829905</v>
      </c>
      <c r="E12" s="6">
        <v>74835</v>
      </c>
      <c r="F12" s="6">
        <v>76509</v>
      </c>
      <c r="G12" s="6">
        <v>83678</v>
      </c>
      <c r="H12" s="6">
        <v>91802</v>
      </c>
      <c r="I12" s="6">
        <v>110834</v>
      </c>
      <c r="J12" s="6">
        <v>109077</v>
      </c>
      <c r="K12" s="6">
        <v>105441</v>
      </c>
      <c r="L12" s="6">
        <v>101147</v>
      </c>
    </row>
    <row r="13" spans="2:12" x14ac:dyDescent="0.25">
      <c r="B13" s="3" t="s">
        <v>3</v>
      </c>
      <c r="C13" s="4">
        <v>7680.6971288187087</v>
      </c>
      <c r="D13" s="4">
        <v>7315.9914204345741</v>
      </c>
      <c r="E13" s="4">
        <v>9321</v>
      </c>
      <c r="F13" s="4">
        <v>9387</v>
      </c>
      <c r="G13" s="4">
        <v>10842</v>
      </c>
      <c r="H13" s="4">
        <v>13951</v>
      </c>
      <c r="I13" s="4">
        <v>18698</v>
      </c>
      <c r="J13" s="4">
        <v>16645</v>
      </c>
      <c r="K13" s="4">
        <v>14159</v>
      </c>
      <c r="L13" s="4">
        <v>9738</v>
      </c>
    </row>
    <row r="14" spans="2:12" x14ac:dyDescent="0.25">
      <c r="B14" s="3" t="s">
        <v>4</v>
      </c>
      <c r="C14" s="4">
        <v>11657.287124380349</v>
      </c>
      <c r="D14" s="4">
        <v>11309.169116433884</v>
      </c>
      <c r="E14" s="4">
        <v>12332</v>
      </c>
      <c r="F14" s="4">
        <v>12251</v>
      </c>
      <c r="G14" s="4">
        <v>13173</v>
      </c>
      <c r="H14" s="4">
        <v>15282</v>
      </c>
      <c r="I14" s="4">
        <v>20877</v>
      </c>
      <c r="J14" s="4">
        <v>19005</v>
      </c>
      <c r="K14" s="4">
        <v>16535</v>
      </c>
      <c r="L14" s="4">
        <v>10398</v>
      </c>
    </row>
    <row r="15" spans="2:12" x14ac:dyDescent="0.25">
      <c r="B15" s="3" t="s">
        <v>6</v>
      </c>
      <c r="C15" s="9" t="s">
        <v>9</v>
      </c>
      <c r="D15" s="9" t="s">
        <v>9</v>
      </c>
      <c r="E15" s="9" t="s">
        <v>9</v>
      </c>
      <c r="F15" s="4">
        <v>3523</v>
      </c>
      <c r="G15" s="4">
        <v>5132</v>
      </c>
      <c r="H15" s="4">
        <v>4641</v>
      </c>
      <c r="I15" s="4">
        <v>5730</v>
      </c>
      <c r="J15" s="4">
        <v>5948</v>
      </c>
      <c r="K15" s="4">
        <v>7197</v>
      </c>
      <c r="L15" s="4">
        <v>6630</v>
      </c>
    </row>
    <row r="16" spans="2:12" x14ac:dyDescent="0.25">
      <c r="B16" s="3" t="s">
        <v>5</v>
      </c>
      <c r="C16" s="4">
        <v>47539.268920853414</v>
      </c>
      <c r="D16" s="4">
        <v>68497.983988637105</v>
      </c>
      <c r="E16" s="4">
        <v>53071</v>
      </c>
      <c r="F16" s="4">
        <v>50313</v>
      </c>
      <c r="G16" s="4">
        <v>54182</v>
      </c>
      <c r="H16" s="4">
        <v>57820</v>
      </c>
      <c r="I16" s="4">
        <v>65229</v>
      </c>
      <c r="J16" s="4">
        <v>67083</v>
      </c>
      <c r="K16" s="4">
        <v>67473</v>
      </c>
      <c r="L16" s="4">
        <v>58092</v>
      </c>
    </row>
    <row r="17" spans="2:12" x14ac:dyDescent="0.25">
      <c r="B17" s="3" t="s">
        <v>7</v>
      </c>
      <c r="C17" s="4">
        <v>105.12029205658597</v>
      </c>
      <c r="D17" s="4">
        <v>639.74638632434494</v>
      </c>
      <c r="E17" s="4">
        <v>111</v>
      </c>
      <c r="F17" s="4">
        <v>1035</v>
      </c>
      <c r="G17" s="4">
        <v>349</v>
      </c>
      <c r="H17" s="4">
        <v>108</v>
      </c>
      <c r="I17" s="4">
        <v>300</v>
      </c>
      <c r="J17" s="4">
        <v>396</v>
      </c>
      <c r="K17" s="4">
        <v>77</v>
      </c>
      <c r="L17" s="4">
        <v>16289</v>
      </c>
    </row>
    <row r="18" spans="2:12" x14ac:dyDescent="0.25">
      <c r="B18" s="5" t="s">
        <v>2</v>
      </c>
      <c r="C18" s="6">
        <v>66550.82700398202</v>
      </c>
      <c r="D18" s="6">
        <v>48004.294007933917</v>
      </c>
      <c r="E18" s="6">
        <v>57680</v>
      </c>
      <c r="F18" s="6">
        <v>62709</v>
      </c>
      <c r="G18" s="6">
        <v>67189</v>
      </c>
      <c r="H18" s="6">
        <v>72801</v>
      </c>
      <c r="I18" s="6">
        <v>58590</v>
      </c>
      <c r="J18" s="6">
        <v>61612</v>
      </c>
      <c r="K18" s="6">
        <v>61123</v>
      </c>
      <c r="L18" s="6">
        <v>62745</v>
      </c>
    </row>
    <row r="19" spans="2:12" x14ac:dyDescent="0.25">
      <c r="B19" s="3" t="s">
        <v>3</v>
      </c>
      <c r="C19" s="4">
        <v>1232.3971081897118</v>
      </c>
      <c r="D19" s="4">
        <v>1179.5827576559709</v>
      </c>
      <c r="E19" s="4">
        <v>1652</v>
      </c>
      <c r="F19" s="4">
        <v>1596</v>
      </c>
      <c r="G19" s="4">
        <v>2833</v>
      </c>
      <c r="H19" s="4">
        <v>3232</v>
      </c>
      <c r="I19" s="4">
        <v>3566</v>
      </c>
      <c r="J19" s="4">
        <v>4620</v>
      </c>
      <c r="K19" s="4">
        <v>3333</v>
      </c>
      <c r="L19" s="4">
        <v>2938</v>
      </c>
    </row>
    <row r="20" spans="2:12" x14ac:dyDescent="0.25">
      <c r="B20" s="3" t="s">
        <v>4</v>
      </c>
      <c r="C20" s="4">
        <v>3646.0143402784288</v>
      </c>
      <c r="D20" s="4">
        <v>2753.9712197186536</v>
      </c>
      <c r="E20" s="4">
        <v>3758</v>
      </c>
      <c r="F20" s="4">
        <v>3632</v>
      </c>
      <c r="G20" s="4">
        <v>3480</v>
      </c>
      <c r="H20" s="4">
        <v>3901</v>
      </c>
      <c r="I20" s="4">
        <v>3697</v>
      </c>
      <c r="J20" s="4">
        <v>3811</v>
      </c>
      <c r="K20" s="4">
        <v>1866</v>
      </c>
      <c r="L20" s="4">
        <v>3478</v>
      </c>
    </row>
    <row r="21" spans="2:12" x14ac:dyDescent="0.25">
      <c r="B21" s="3" t="s">
        <v>6</v>
      </c>
      <c r="C21" s="9" t="s">
        <v>9</v>
      </c>
      <c r="D21" s="9" t="s">
        <v>9</v>
      </c>
      <c r="E21" s="9" t="s">
        <v>9</v>
      </c>
      <c r="F21" s="4">
        <v>1318</v>
      </c>
      <c r="G21" s="4">
        <v>1388</v>
      </c>
      <c r="H21" s="4">
        <v>1415</v>
      </c>
      <c r="I21" s="4">
        <v>1070</v>
      </c>
      <c r="J21" s="4">
        <v>1439</v>
      </c>
      <c r="K21" s="4">
        <v>1125</v>
      </c>
      <c r="L21" s="4">
        <v>1132</v>
      </c>
    </row>
    <row r="22" spans="2:12" x14ac:dyDescent="0.25">
      <c r="B22" s="3" t="s">
        <v>5</v>
      </c>
      <c r="C22" s="4">
        <v>14093.034944270452</v>
      </c>
      <c r="D22" s="4">
        <v>13034.177308627601</v>
      </c>
      <c r="E22" s="4">
        <v>13979</v>
      </c>
      <c r="F22" s="4">
        <v>12059</v>
      </c>
      <c r="G22" s="4">
        <v>12484</v>
      </c>
      <c r="H22" s="4">
        <v>13019</v>
      </c>
      <c r="I22" s="4">
        <v>9614</v>
      </c>
      <c r="J22" s="4">
        <v>10599</v>
      </c>
      <c r="K22" s="4">
        <v>4494</v>
      </c>
      <c r="L22" s="4">
        <v>9007</v>
      </c>
    </row>
    <row r="23" spans="2:12" x14ac:dyDescent="0.25">
      <c r="B23" s="3" t="s">
        <v>7</v>
      </c>
      <c r="C23" s="4">
        <v>47579.380611243425</v>
      </c>
      <c r="D23" s="4">
        <v>31036.562721931692</v>
      </c>
      <c r="E23" s="4">
        <v>38291</v>
      </c>
      <c r="F23" s="4">
        <v>44104</v>
      </c>
      <c r="G23" s="4">
        <v>47004</v>
      </c>
      <c r="H23" s="4">
        <v>51234</v>
      </c>
      <c r="I23" s="4">
        <v>40643</v>
      </c>
      <c r="J23" s="4">
        <v>41143</v>
      </c>
      <c r="K23" s="4">
        <v>50305</v>
      </c>
      <c r="L23" s="4">
        <v>46190</v>
      </c>
    </row>
    <row r="24" spans="2:12" x14ac:dyDescent="0.25">
      <c r="H24" s="12"/>
    </row>
  </sheetData>
  <mergeCells count="2">
    <mergeCell ref="B3:K3"/>
    <mergeCell ref="B1:K1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"/>
  <sheetViews>
    <sheetView topLeftCell="C1" workbookViewId="0">
      <selection activeCell="L20" sqref="L20"/>
    </sheetView>
  </sheetViews>
  <sheetFormatPr defaultRowHeight="15" x14ac:dyDescent="0.25"/>
  <cols>
    <col min="1" max="1" width="1.7109375" customWidth="1"/>
    <col min="2" max="2" width="44.85546875" customWidth="1"/>
    <col min="3" max="8" width="14" customWidth="1"/>
    <col min="9" max="9" width="12.42578125" customWidth="1"/>
    <col min="10" max="11" width="9.5703125" bestFit="1" customWidth="1"/>
    <col min="12" max="12" width="9.5703125" customWidth="1"/>
  </cols>
  <sheetData>
    <row r="1" spans="2:12" ht="39.950000000000003" customHeight="1" x14ac:dyDescent="0.25">
      <c r="B1" s="15" t="s">
        <v>22</v>
      </c>
      <c r="C1" s="16"/>
      <c r="D1" s="16"/>
      <c r="E1" s="16"/>
      <c r="F1" s="16"/>
      <c r="G1" s="16"/>
      <c r="H1" s="16"/>
      <c r="I1" s="16"/>
      <c r="J1" s="16"/>
      <c r="K1" s="16"/>
      <c r="L1" s="13"/>
    </row>
    <row r="2" spans="2:12" ht="9.9499999999999993" customHeight="1" x14ac:dyDescent="0.25"/>
    <row r="3" spans="2:12" ht="23.25" x14ac:dyDescent="0.35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4"/>
    </row>
    <row r="4" spans="2:12" ht="21" x14ac:dyDescent="0.35">
      <c r="B4" s="11" t="s">
        <v>14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</row>
    <row r="5" spans="2:12" ht="15.75" x14ac:dyDescent="0.25">
      <c r="B5" s="1" t="s">
        <v>8</v>
      </c>
      <c r="C5" s="2">
        <v>465415</v>
      </c>
      <c r="D5" s="2">
        <v>454420</v>
      </c>
      <c r="E5" s="2">
        <v>454420</v>
      </c>
      <c r="F5" s="2">
        <v>454420</v>
      </c>
      <c r="G5" s="2">
        <v>469862</v>
      </c>
      <c r="H5" s="2">
        <v>482307</v>
      </c>
      <c r="I5" s="2">
        <v>550867.1</v>
      </c>
      <c r="J5" s="2">
        <v>562565</v>
      </c>
      <c r="K5" s="2">
        <v>573668</v>
      </c>
      <c r="L5" s="2">
        <v>608220</v>
      </c>
    </row>
    <row r="6" spans="2:12" x14ac:dyDescent="0.25">
      <c r="B6" s="5" t="s">
        <v>0</v>
      </c>
      <c r="C6" s="6">
        <v>225869</v>
      </c>
      <c r="D6" s="6">
        <v>326575.23839077563</v>
      </c>
      <c r="E6" s="6">
        <v>343602.62376160169</v>
      </c>
      <c r="F6" s="6">
        <v>347730.82988517947</v>
      </c>
      <c r="G6" s="6">
        <v>350301.29990533501</v>
      </c>
      <c r="H6" s="6">
        <v>361477.69319076341</v>
      </c>
      <c r="I6" s="6">
        <v>405135.7038316743</v>
      </c>
      <c r="J6" s="6">
        <v>418120</v>
      </c>
      <c r="K6" s="6">
        <v>402292.76295019826</v>
      </c>
      <c r="L6" s="6">
        <v>315743.5381756312</v>
      </c>
    </row>
    <row r="7" spans="2:12" x14ac:dyDescent="0.25">
      <c r="B7" s="3" t="s">
        <v>4</v>
      </c>
      <c r="C7" s="6"/>
      <c r="D7" s="6"/>
      <c r="E7" s="6"/>
      <c r="F7" s="6"/>
      <c r="G7" s="6"/>
      <c r="H7" s="6"/>
      <c r="I7" s="6"/>
      <c r="J7" s="6"/>
      <c r="K7" s="6"/>
      <c r="L7" s="4">
        <v>4954.3290013860187</v>
      </c>
    </row>
    <row r="8" spans="2:12" x14ac:dyDescent="0.25">
      <c r="B8" s="3" t="s">
        <v>6</v>
      </c>
      <c r="C8" s="6"/>
      <c r="D8" s="6"/>
      <c r="E8" s="6"/>
      <c r="F8" s="6"/>
      <c r="G8" s="6"/>
      <c r="H8" s="6"/>
      <c r="I8" s="6"/>
      <c r="J8" s="6"/>
      <c r="K8" s="6"/>
      <c r="L8" s="4">
        <v>39897.032174290893</v>
      </c>
    </row>
    <row r="9" spans="2:12" x14ac:dyDescent="0.25">
      <c r="B9" s="3" t="s">
        <v>5</v>
      </c>
      <c r="C9" s="4">
        <v>225869</v>
      </c>
      <c r="D9" s="4">
        <v>326575.23839077563</v>
      </c>
      <c r="E9" s="4">
        <v>343602.62376160169</v>
      </c>
      <c r="F9" s="4">
        <v>347730.82988517947</v>
      </c>
      <c r="G9" s="4">
        <v>350301.29990533501</v>
      </c>
      <c r="H9" s="4">
        <v>361477.69319076341</v>
      </c>
      <c r="I9" s="4">
        <v>405135.7038316743</v>
      </c>
      <c r="J9" s="4">
        <v>418120</v>
      </c>
      <c r="K9" s="4">
        <v>402292.76295019826</v>
      </c>
      <c r="L9" s="4">
        <v>270823.22109008755</v>
      </c>
    </row>
    <row r="10" spans="2:12" x14ac:dyDescent="0.25">
      <c r="B10" s="3" t="s">
        <v>7</v>
      </c>
      <c r="C10" s="4"/>
      <c r="D10" s="4"/>
      <c r="E10" s="4"/>
      <c r="F10" s="4"/>
      <c r="G10" s="4"/>
      <c r="H10" s="4"/>
      <c r="I10" s="4"/>
      <c r="J10" s="4"/>
      <c r="K10" s="4"/>
      <c r="L10" s="4">
        <v>68.955909866711053</v>
      </c>
    </row>
    <row r="11" spans="2:12" x14ac:dyDescent="0.25">
      <c r="B11" s="5" t="s">
        <v>1</v>
      </c>
      <c r="C11" s="6">
        <v>26115</v>
      </c>
      <c r="D11" s="6">
        <v>74903.325055357913</v>
      </c>
      <c r="E11" s="6">
        <v>69869.137783969054</v>
      </c>
      <c r="F11" s="6">
        <v>65567.336861932985</v>
      </c>
      <c r="G11" s="6">
        <v>67592.144237999513</v>
      </c>
      <c r="H11" s="6">
        <v>72632.846942343924</v>
      </c>
      <c r="I11" s="6">
        <v>90379.542949208771</v>
      </c>
      <c r="J11" s="6">
        <v>90950</v>
      </c>
      <c r="K11" s="6">
        <v>109194.86378156126</v>
      </c>
      <c r="L11" s="6">
        <v>116711.68263540934</v>
      </c>
    </row>
    <row r="12" spans="2:12" x14ac:dyDescent="0.25">
      <c r="B12" s="3" t="s">
        <v>4</v>
      </c>
      <c r="C12" s="6"/>
      <c r="D12" s="6"/>
      <c r="E12" s="6"/>
      <c r="F12" s="6"/>
      <c r="G12" s="6"/>
      <c r="H12" s="6"/>
      <c r="I12" s="6"/>
      <c r="J12" s="6"/>
      <c r="K12" s="6"/>
      <c r="L12" s="6">
        <v>0</v>
      </c>
    </row>
    <row r="13" spans="2:12" x14ac:dyDescent="0.25">
      <c r="B13" s="3" t="s">
        <v>6</v>
      </c>
      <c r="C13" s="6"/>
      <c r="D13" s="6"/>
      <c r="E13" s="6"/>
      <c r="F13" s="6"/>
      <c r="G13" s="6"/>
      <c r="H13" s="6"/>
      <c r="I13" s="6"/>
      <c r="J13" s="6"/>
      <c r="K13" s="6"/>
      <c r="L13" s="6">
        <v>0</v>
      </c>
    </row>
    <row r="14" spans="2:12" x14ac:dyDescent="0.25">
      <c r="B14" s="3" t="s">
        <v>5</v>
      </c>
      <c r="C14" s="4">
        <v>26115</v>
      </c>
      <c r="D14" s="4">
        <v>74903.325055357913</v>
      </c>
      <c r="E14" s="4">
        <v>69869.137783969054</v>
      </c>
      <c r="F14" s="4">
        <v>65567.336861932985</v>
      </c>
      <c r="G14" s="4">
        <v>67592.144237999513</v>
      </c>
      <c r="H14" s="4">
        <v>72632.846942343924</v>
      </c>
      <c r="I14" s="4">
        <v>90379.542949208771</v>
      </c>
      <c r="J14" s="4">
        <v>90950</v>
      </c>
      <c r="K14" s="4">
        <v>109194.86378156126</v>
      </c>
      <c r="L14" s="4">
        <v>116711.68263540934</v>
      </c>
    </row>
    <row r="15" spans="2:12" x14ac:dyDescent="0.25">
      <c r="B15" s="3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>
        <v>0</v>
      </c>
    </row>
    <row r="16" spans="2:12" x14ac:dyDescent="0.25">
      <c r="B16" s="5" t="s">
        <v>2</v>
      </c>
      <c r="C16" s="6">
        <v>213431</v>
      </c>
      <c r="D16" s="6">
        <v>52941.436553866457</v>
      </c>
      <c r="E16" s="6">
        <v>40948.238454429258</v>
      </c>
      <c r="F16" s="6">
        <v>41121.83325288754</v>
      </c>
      <c r="G16" s="6">
        <v>51968.555856665487</v>
      </c>
      <c r="H16" s="6">
        <v>48196.45986689267</v>
      </c>
      <c r="I16" s="6">
        <v>55351.853219116892</v>
      </c>
      <c r="J16" s="6">
        <v>53495</v>
      </c>
      <c r="K16" s="6">
        <v>62180.373268240481</v>
      </c>
      <c r="L16" s="6">
        <v>175764.77918895948</v>
      </c>
    </row>
    <row r="17" spans="2:12" x14ac:dyDescent="0.25">
      <c r="B17" s="3" t="s">
        <v>4</v>
      </c>
      <c r="C17" s="6"/>
      <c r="D17" s="6"/>
      <c r="E17" s="6"/>
      <c r="F17" s="6"/>
      <c r="G17" s="6"/>
      <c r="H17" s="6"/>
      <c r="I17" s="6"/>
      <c r="J17" s="6"/>
      <c r="K17" s="6"/>
      <c r="L17" s="4">
        <v>1684.647676320003</v>
      </c>
    </row>
    <row r="18" spans="2:12" x14ac:dyDescent="0.25">
      <c r="B18" s="3" t="s">
        <v>6</v>
      </c>
      <c r="C18" s="6"/>
      <c r="D18" s="6"/>
      <c r="E18" s="6"/>
      <c r="F18" s="6"/>
      <c r="G18" s="6"/>
      <c r="H18" s="6"/>
      <c r="I18" s="6"/>
      <c r="J18" s="6"/>
      <c r="K18" s="6"/>
      <c r="L18" s="4">
        <v>36166.35636454323</v>
      </c>
    </row>
    <row r="19" spans="2:12" x14ac:dyDescent="0.25">
      <c r="B19" s="3" t="s">
        <v>5</v>
      </c>
      <c r="C19" s="4">
        <v>213431</v>
      </c>
      <c r="D19" s="4">
        <v>52941.436553866457</v>
      </c>
      <c r="E19" s="4">
        <v>40948.238454429258</v>
      </c>
      <c r="F19" s="4">
        <v>41121.83325288754</v>
      </c>
      <c r="G19" s="4">
        <v>51968.555856665487</v>
      </c>
      <c r="H19" s="4">
        <v>48196.45986689267</v>
      </c>
      <c r="I19" s="4">
        <v>55351.853219116892</v>
      </c>
      <c r="J19" s="4">
        <v>53495</v>
      </c>
      <c r="K19" s="4">
        <v>62180.373268240481</v>
      </c>
      <c r="L19" s="4">
        <v>137172.93235920192</v>
      </c>
    </row>
    <row r="20" spans="2:12" x14ac:dyDescent="0.25">
      <c r="B20" s="3" t="s">
        <v>7</v>
      </c>
      <c r="C20" s="4"/>
      <c r="D20" s="4"/>
      <c r="E20" s="4"/>
      <c r="F20" s="4"/>
      <c r="G20" s="4"/>
      <c r="H20" s="4"/>
      <c r="I20" s="4"/>
      <c r="J20" s="4"/>
      <c r="K20" s="4"/>
      <c r="L20" s="4">
        <v>740.8427888943371</v>
      </c>
    </row>
  </sheetData>
  <mergeCells count="2">
    <mergeCell ref="B3:K3"/>
    <mergeCell ref="B1:K1"/>
  </mergeCells>
  <pageMargins left="0.7" right="0.7" top="0.75" bottom="0.75" header="0.3" footer="0.3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topLeftCell="C1" workbookViewId="0">
      <selection activeCell="M14" sqref="M14"/>
    </sheetView>
  </sheetViews>
  <sheetFormatPr defaultRowHeight="15" x14ac:dyDescent="0.25"/>
  <cols>
    <col min="1" max="1" width="1.7109375" customWidth="1"/>
    <col min="2" max="2" width="44.85546875" customWidth="1"/>
    <col min="3" max="8" width="14" customWidth="1"/>
    <col min="9" max="9" width="12.140625" customWidth="1"/>
    <col min="10" max="10" width="11.42578125" customWidth="1"/>
    <col min="11" max="11" width="9.5703125" bestFit="1" customWidth="1"/>
    <col min="12" max="12" width="9.5703125" customWidth="1"/>
  </cols>
  <sheetData>
    <row r="1" spans="2:12" ht="39.950000000000003" customHeight="1" x14ac:dyDescent="0.25">
      <c r="B1" s="15" t="s">
        <v>20</v>
      </c>
      <c r="C1" s="16"/>
      <c r="D1" s="16"/>
      <c r="E1" s="16"/>
      <c r="F1" s="16"/>
      <c r="G1" s="16"/>
      <c r="H1" s="16"/>
      <c r="I1" s="16"/>
      <c r="J1" s="16"/>
      <c r="K1" s="16"/>
      <c r="L1" s="13"/>
    </row>
    <row r="2" spans="2:12" ht="9.9499999999999993" customHeight="1" x14ac:dyDescent="0.25"/>
    <row r="3" spans="2:12" ht="23.25" x14ac:dyDescent="0.35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4"/>
    </row>
    <row r="4" spans="2:12" ht="21" x14ac:dyDescent="0.35">
      <c r="B4" s="11" t="s">
        <v>13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</row>
    <row r="5" spans="2:12" ht="15.75" x14ac:dyDescent="0.25">
      <c r="B5" s="1" t="s">
        <v>8</v>
      </c>
      <c r="C5" s="2">
        <v>89831</v>
      </c>
      <c r="D5" s="2">
        <v>109016</v>
      </c>
      <c r="E5" s="2">
        <v>106607</v>
      </c>
      <c r="F5" s="2">
        <v>110846</v>
      </c>
      <c r="G5" s="2">
        <v>118306</v>
      </c>
      <c r="H5" s="2">
        <f>H6+H10+H14</f>
        <v>117688</v>
      </c>
      <c r="I5" s="2">
        <v>119910</v>
      </c>
      <c r="J5" s="2">
        <v>131645</v>
      </c>
      <c r="K5" s="2">
        <v>131858</v>
      </c>
      <c r="L5" s="2">
        <v>133946.22999999998</v>
      </c>
    </row>
    <row r="6" spans="2:12" x14ac:dyDescent="0.25">
      <c r="B6" s="5" t="s">
        <v>0</v>
      </c>
      <c r="C6" s="6">
        <v>14648</v>
      </c>
      <c r="D6" s="6">
        <v>17776</v>
      </c>
      <c r="E6" s="6">
        <v>21988</v>
      </c>
      <c r="F6" s="6">
        <v>27820</v>
      </c>
      <c r="G6" s="6">
        <v>29295</v>
      </c>
      <c r="H6" s="6">
        <v>29141.970483322908</v>
      </c>
      <c r="I6" s="6">
        <v>29786</v>
      </c>
      <c r="J6" s="6">
        <v>29786</v>
      </c>
      <c r="K6" s="6">
        <v>29834.193383721373</v>
      </c>
      <c r="L6" s="6">
        <v>30306.676340005313</v>
      </c>
    </row>
    <row r="7" spans="2:12" x14ac:dyDescent="0.25">
      <c r="B7" s="3" t="s">
        <v>3</v>
      </c>
      <c r="C7" s="9" t="s">
        <v>10</v>
      </c>
      <c r="D7" s="9" t="s">
        <v>10</v>
      </c>
      <c r="E7" s="9" t="s">
        <v>10</v>
      </c>
      <c r="F7" s="9" t="s">
        <v>10</v>
      </c>
      <c r="G7" s="9" t="s">
        <v>10</v>
      </c>
      <c r="H7" s="9" t="s">
        <v>10</v>
      </c>
      <c r="I7" s="9">
        <v>0</v>
      </c>
      <c r="J7" s="9">
        <v>0</v>
      </c>
      <c r="K7" s="9">
        <v>0</v>
      </c>
      <c r="L7" s="9"/>
    </row>
    <row r="8" spans="2:12" x14ac:dyDescent="0.25">
      <c r="B8" s="3" t="s">
        <v>4</v>
      </c>
      <c r="C8" s="9" t="s">
        <v>10</v>
      </c>
      <c r="D8" s="9" t="s">
        <v>10</v>
      </c>
      <c r="E8" s="9" t="s">
        <v>10</v>
      </c>
      <c r="F8" s="9" t="s">
        <v>10</v>
      </c>
      <c r="G8" s="9" t="s">
        <v>10</v>
      </c>
      <c r="H8" s="9" t="s">
        <v>10</v>
      </c>
      <c r="I8" s="9">
        <v>0</v>
      </c>
      <c r="J8" s="9">
        <v>0</v>
      </c>
      <c r="K8" s="9">
        <v>0</v>
      </c>
      <c r="L8" s="9"/>
    </row>
    <row r="9" spans="2:12" x14ac:dyDescent="0.25">
      <c r="B9" s="3" t="s">
        <v>7</v>
      </c>
      <c r="C9" s="4">
        <v>14648</v>
      </c>
      <c r="D9" s="4">
        <v>17776</v>
      </c>
      <c r="E9" s="4">
        <v>21988</v>
      </c>
      <c r="F9" s="4">
        <v>27820</v>
      </c>
      <c r="G9" s="4">
        <v>29295</v>
      </c>
      <c r="H9" s="4">
        <v>29141.970483322908</v>
      </c>
      <c r="I9" s="4">
        <v>29786</v>
      </c>
      <c r="J9" s="4">
        <v>29786</v>
      </c>
      <c r="K9" s="4">
        <v>29834.193383721373</v>
      </c>
      <c r="L9" s="4">
        <v>30306.676340005313</v>
      </c>
    </row>
    <row r="10" spans="2:12" x14ac:dyDescent="0.25">
      <c r="B10" s="5" t="s">
        <v>1</v>
      </c>
      <c r="C10" s="6">
        <v>14794</v>
      </c>
      <c r="D10" s="6">
        <v>17953</v>
      </c>
      <c r="E10" s="6">
        <v>26272</v>
      </c>
      <c r="F10" s="6">
        <v>20371</v>
      </c>
      <c r="G10" s="6">
        <v>21092</v>
      </c>
      <c r="H10" s="6">
        <v>20981.820837489224</v>
      </c>
      <c r="I10" s="6">
        <v>22154</v>
      </c>
      <c r="J10" s="6">
        <v>32844</v>
      </c>
      <c r="K10" s="6">
        <v>32897.141190322465</v>
      </c>
      <c r="L10" s="6">
        <v>33418.1319314824</v>
      </c>
    </row>
    <row r="11" spans="2:12" x14ac:dyDescent="0.25">
      <c r="B11" s="3" t="s">
        <v>3</v>
      </c>
      <c r="C11" s="9" t="s">
        <v>10</v>
      </c>
      <c r="D11" s="9" t="s">
        <v>10</v>
      </c>
      <c r="E11" s="9" t="s">
        <v>10</v>
      </c>
      <c r="F11" s="9" t="s">
        <v>10</v>
      </c>
      <c r="G11" s="9" t="s">
        <v>10</v>
      </c>
      <c r="H11" s="9" t="s">
        <v>10</v>
      </c>
      <c r="I11" s="9">
        <v>0</v>
      </c>
      <c r="J11" s="9">
        <v>0</v>
      </c>
      <c r="K11" s="9">
        <v>0</v>
      </c>
      <c r="L11" s="9"/>
    </row>
    <row r="12" spans="2:12" x14ac:dyDescent="0.25">
      <c r="B12" s="3" t="s">
        <v>4</v>
      </c>
      <c r="C12" s="9" t="s">
        <v>10</v>
      </c>
      <c r="D12" s="9" t="s">
        <v>10</v>
      </c>
      <c r="E12" s="9" t="s">
        <v>10</v>
      </c>
      <c r="F12" s="9" t="s">
        <v>10</v>
      </c>
      <c r="G12" s="9" t="s">
        <v>10</v>
      </c>
      <c r="H12" s="9" t="s">
        <v>10</v>
      </c>
      <c r="I12" s="9">
        <v>0</v>
      </c>
      <c r="J12" s="9">
        <v>0</v>
      </c>
      <c r="K12" s="9">
        <v>0</v>
      </c>
      <c r="L12" s="9"/>
    </row>
    <row r="13" spans="2:12" x14ac:dyDescent="0.25">
      <c r="B13" s="3" t="s">
        <v>7</v>
      </c>
      <c r="C13" s="4">
        <v>14794</v>
      </c>
      <c r="D13" s="4">
        <v>17953</v>
      </c>
      <c r="E13" s="4">
        <v>26272</v>
      </c>
      <c r="F13" s="4">
        <v>20371</v>
      </c>
      <c r="G13" s="4">
        <v>21092</v>
      </c>
      <c r="H13" s="4">
        <v>20981.820837489224</v>
      </c>
      <c r="I13" s="4">
        <v>22154</v>
      </c>
      <c r="J13" s="4">
        <v>32844</v>
      </c>
      <c r="K13" s="4">
        <v>32897.141190322465</v>
      </c>
      <c r="L13" s="4">
        <v>33418.1319314824</v>
      </c>
    </row>
    <row r="14" spans="2:12" x14ac:dyDescent="0.25">
      <c r="B14" s="5" t="s">
        <v>2</v>
      </c>
      <c r="C14" s="6">
        <v>60389</v>
      </c>
      <c r="D14" s="6">
        <v>73287</v>
      </c>
      <c r="E14" s="6">
        <v>58347</v>
      </c>
      <c r="F14" s="6">
        <v>62655</v>
      </c>
      <c r="G14" s="6">
        <v>67919</v>
      </c>
      <c r="H14" s="6">
        <v>67564.208679187868</v>
      </c>
      <c r="I14" s="6">
        <v>67970</v>
      </c>
      <c r="J14" s="6">
        <v>69015</v>
      </c>
      <c r="K14" s="6">
        <v>69126.665425956162</v>
      </c>
      <c r="L14" s="6">
        <v>70221.421728512272</v>
      </c>
    </row>
    <row r="15" spans="2:12" x14ac:dyDescent="0.25">
      <c r="B15" s="3" t="s">
        <v>3</v>
      </c>
      <c r="C15" s="9" t="s">
        <v>10</v>
      </c>
      <c r="D15" s="9" t="s">
        <v>10</v>
      </c>
      <c r="E15" s="9" t="s">
        <v>10</v>
      </c>
      <c r="F15" s="9" t="s">
        <v>10</v>
      </c>
      <c r="G15" s="9" t="s">
        <v>10</v>
      </c>
      <c r="H15" s="9" t="s">
        <v>10</v>
      </c>
      <c r="I15" s="9">
        <v>0</v>
      </c>
      <c r="J15" s="9">
        <v>0</v>
      </c>
      <c r="K15" s="9">
        <v>0</v>
      </c>
      <c r="L15" s="9"/>
    </row>
    <row r="16" spans="2:12" x14ac:dyDescent="0.25">
      <c r="B16" s="3" t="s">
        <v>4</v>
      </c>
      <c r="C16" s="9" t="s">
        <v>10</v>
      </c>
      <c r="D16" s="9" t="s">
        <v>10</v>
      </c>
      <c r="E16" s="9" t="s">
        <v>10</v>
      </c>
      <c r="F16" s="9" t="s">
        <v>10</v>
      </c>
      <c r="G16" s="9" t="s">
        <v>10</v>
      </c>
      <c r="H16" s="9" t="s">
        <v>10</v>
      </c>
      <c r="I16" s="9">
        <v>0</v>
      </c>
      <c r="J16" s="9">
        <v>0</v>
      </c>
      <c r="K16" s="9">
        <v>0</v>
      </c>
      <c r="L16" s="9"/>
    </row>
    <row r="17" spans="2:12" x14ac:dyDescent="0.25">
      <c r="B17" s="3" t="s">
        <v>7</v>
      </c>
      <c r="C17" s="4">
        <v>60389</v>
      </c>
      <c r="D17" s="4">
        <v>73287</v>
      </c>
      <c r="E17" s="4">
        <v>58347</v>
      </c>
      <c r="F17" s="4">
        <v>62655</v>
      </c>
      <c r="G17" s="4">
        <v>67919</v>
      </c>
      <c r="H17" s="4">
        <v>67564.208679187868</v>
      </c>
      <c r="I17" s="4">
        <v>67970</v>
      </c>
      <c r="J17" s="4">
        <v>69015</v>
      </c>
      <c r="K17" s="4">
        <v>69126.665425956162</v>
      </c>
      <c r="L17" s="4">
        <v>70221.421728512272</v>
      </c>
    </row>
  </sheetData>
  <mergeCells count="2">
    <mergeCell ref="B3:K3"/>
    <mergeCell ref="B1:K1"/>
  </mergeCells>
  <pageMargins left="0.7" right="0.7" top="0.75" bottom="0.75" header="0.3" footer="0.3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"/>
  <sheetViews>
    <sheetView tabSelected="1" topLeftCell="C1" workbookViewId="0">
      <selection activeCell="L19" sqref="L19"/>
    </sheetView>
  </sheetViews>
  <sheetFormatPr defaultRowHeight="15" x14ac:dyDescent="0.25"/>
  <cols>
    <col min="1" max="1" width="1.7109375" customWidth="1"/>
    <col min="2" max="2" width="44.85546875" customWidth="1"/>
    <col min="3" max="8" width="14" customWidth="1"/>
    <col min="9" max="9" width="10" customWidth="1"/>
    <col min="10" max="10" width="10.42578125" customWidth="1"/>
  </cols>
  <sheetData>
    <row r="1" spans="2:12" ht="39.950000000000003" customHeight="1" x14ac:dyDescent="0.25">
      <c r="B1" s="15" t="s">
        <v>21</v>
      </c>
      <c r="C1" s="16"/>
      <c r="D1" s="16"/>
      <c r="E1" s="16"/>
      <c r="F1" s="16"/>
      <c r="G1" s="16"/>
      <c r="H1" s="16"/>
      <c r="I1" s="16"/>
      <c r="J1" s="16"/>
      <c r="K1" s="16"/>
      <c r="L1" s="13"/>
    </row>
    <row r="2" spans="2:12" ht="9.9499999999999993" customHeight="1" x14ac:dyDescent="0.25"/>
    <row r="3" spans="2:12" ht="23.25" x14ac:dyDescent="0.35">
      <c r="B3" s="17" t="s">
        <v>11</v>
      </c>
      <c r="C3" s="18"/>
      <c r="D3" s="18"/>
      <c r="E3" s="18"/>
      <c r="F3" s="18"/>
      <c r="G3" s="18"/>
      <c r="H3" s="18"/>
      <c r="I3" s="18"/>
      <c r="J3" s="18"/>
      <c r="K3" s="18"/>
      <c r="L3" s="14"/>
    </row>
    <row r="4" spans="2:12" ht="21" x14ac:dyDescent="0.35">
      <c r="B4" s="11" t="s">
        <v>12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</row>
    <row r="5" spans="2:12" ht="15.75" x14ac:dyDescent="0.25">
      <c r="B5" s="1" t="s">
        <v>8</v>
      </c>
      <c r="C5" s="2">
        <v>19969.433333333334</v>
      </c>
      <c r="D5" s="2">
        <v>19970</v>
      </c>
      <c r="E5" s="2">
        <v>19970</v>
      </c>
      <c r="F5" s="2">
        <v>21420</v>
      </c>
      <c r="G5" s="2">
        <v>21420</v>
      </c>
      <c r="H5" s="2">
        <f>H6+H8+H10</f>
        <v>20955.100000000002</v>
      </c>
      <c r="I5" s="2">
        <v>23351.949999999997</v>
      </c>
      <c r="J5" s="2">
        <v>23351.949999999997</v>
      </c>
      <c r="K5" s="2">
        <v>23352</v>
      </c>
      <c r="L5" s="2">
        <v>23352</v>
      </c>
    </row>
    <row r="6" spans="2:12" x14ac:dyDescent="0.25">
      <c r="B6" s="5" t="s">
        <v>0</v>
      </c>
      <c r="C6" s="6">
        <v>1439</v>
      </c>
      <c r="D6" s="6">
        <v>1641</v>
      </c>
      <c r="E6" s="6">
        <v>1764</v>
      </c>
      <c r="F6" s="6">
        <v>2163</v>
      </c>
      <c r="G6" s="6">
        <v>2968</v>
      </c>
      <c r="H6" s="6">
        <v>4519.8285061667621</v>
      </c>
      <c r="I6" s="6">
        <v>5154.2107083125193</v>
      </c>
      <c r="J6" s="6">
        <v>5154.2107083125193</v>
      </c>
      <c r="K6" s="6">
        <v>5154</v>
      </c>
      <c r="L6" s="6">
        <v>5154</v>
      </c>
    </row>
    <row r="7" spans="2:12" x14ac:dyDescent="0.25">
      <c r="B7" s="3" t="s">
        <v>5</v>
      </c>
      <c r="C7" s="4">
        <v>1439</v>
      </c>
      <c r="D7" s="4">
        <v>1641</v>
      </c>
      <c r="E7" s="4">
        <v>1764</v>
      </c>
      <c r="F7" s="4">
        <v>2163</v>
      </c>
      <c r="G7" s="4">
        <v>2968</v>
      </c>
      <c r="H7" s="4">
        <v>4519.8285061667621</v>
      </c>
      <c r="I7" s="4">
        <v>5154.2107083125193</v>
      </c>
      <c r="J7" s="4">
        <v>5154.2107083125193</v>
      </c>
      <c r="K7" s="4">
        <v>5154</v>
      </c>
      <c r="L7" s="4">
        <v>5154</v>
      </c>
    </row>
    <row r="8" spans="2:12" x14ac:dyDescent="0.25">
      <c r="B8" s="5" t="s">
        <v>1</v>
      </c>
      <c r="C8" s="6">
        <v>4601</v>
      </c>
      <c r="D8" s="6">
        <v>4387</v>
      </c>
      <c r="E8" s="6">
        <v>4511</v>
      </c>
      <c r="F8" s="6">
        <v>4747</v>
      </c>
      <c r="G8" s="6">
        <v>6496</v>
      </c>
      <c r="H8" s="6">
        <v>14317.858878888739</v>
      </c>
      <c r="I8" s="6">
        <v>15994.177490090824</v>
      </c>
      <c r="J8" s="6">
        <v>15994.177490090824</v>
      </c>
      <c r="K8" s="6">
        <v>15994</v>
      </c>
      <c r="L8" s="6">
        <v>15994</v>
      </c>
    </row>
    <row r="9" spans="2:12" x14ac:dyDescent="0.25">
      <c r="B9" s="3" t="s">
        <v>5</v>
      </c>
      <c r="C9" s="4">
        <v>4601</v>
      </c>
      <c r="D9" s="4">
        <v>4387</v>
      </c>
      <c r="E9" s="4">
        <v>4511</v>
      </c>
      <c r="F9" s="4">
        <v>4747</v>
      </c>
      <c r="G9" s="4">
        <v>6496</v>
      </c>
      <c r="H9" s="4">
        <v>14317.858878888739</v>
      </c>
      <c r="I9" s="4">
        <v>15994.177490090824</v>
      </c>
      <c r="J9" s="4">
        <v>15994.177490090824</v>
      </c>
      <c r="K9" s="4">
        <v>15994</v>
      </c>
      <c r="L9" s="4">
        <v>15994</v>
      </c>
    </row>
    <row r="10" spans="2:12" x14ac:dyDescent="0.25">
      <c r="B10" s="5" t="s">
        <v>2</v>
      </c>
      <c r="C10" s="6">
        <v>13929.433333333334</v>
      </c>
      <c r="D10" s="6">
        <v>13942</v>
      </c>
      <c r="E10" s="6">
        <v>13695</v>
      </c>
      <c r="F10" s="6">
        <v>14510</v>
      </c>
      <c r="G10" s="6">
        <v>11956</v>
      </c>
      <c r="H10" s="6">
        <v>2117.4126149445015</v>
      </c>
      <c r="I10" s="6">
        <v>2203.5618015966556</v>
      </c>
      <c r="J10" s="6">
        <v>2203.5618015966556</v>
      </c>
      <c r="K10" s="6">
        <v>2204</v>
      </c>
      <c r="L10" s="6">
        <v>2204</v>
      </c>
    </row>
    <row r="11" spans="2:12" x14ac:dyDescent="0.25">
      <c r="B11" s="3" t="s">
        <v>5</v>
      </c>
      <c r="C11" s="4">
        <v>13929.433333333334</v>
      </c>
      <c r="D11" s="4">
        <v>13942</v>
      </c>
      <c r="E11" s="4">
        <v>13695</v>
      </c>
      <c r="F11" s="4">
        <v>14510</v>
      </c>
      <c r="G11" s="4">
        <v>11956</v>
      </c>
      <c r="H11" s="4">
        <v>2117.4126149445015</v>
      </c>
      <c r="I11" s="4">
        <v>2203.5618015966556</v>
      </c>
      <c r="J11" s="4">
        <v>2203.5618015966556</v>
      </c>
      <c r="K11" s="4">
        <v>2204</v>
      </c>
      <c r="L11" s="4">
        <v>2204</v>
      </c>
    </row>
  </sheetData>
  <mergeCells count="2">
    <mergeCell ref="B3:K3"/>
    <mergeCell ref="B1:K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KU</vt:lpstr>
      <vt:lpstr>AU</vt:lpstr>
      <vt:lpstr>SDU</vt:lpstr>
      <vt:lpstr>RUC</vt:lpstr>
      <vt:lpstr>AAU</vt:lpstr>
      <vt:lpstr>DTU</vt:lpstr>
      <vt:lpstr>CBS</vt:lpstr>
      <vt:lpstr>ITU</vt:lpstr>
    </vt:vector>
  </TitlesOfParts>
  <Company>Syddansk Unversitet - University of Southern Denmark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Inie Nør Madsen</dc:creator>
  <cp:lastModifiedBy>Sofie Engelbrecht</cp:lastModifiedBy>
  <dcterms:created xsi:type="dcterms:W3CDTF">2011-06-10T10:57:11Z</dcterms:created>
  <dcterms:modified xsi:type="dcterms:W3CDTF">2017-04-28T09:17:13Z</dcterms:modified>
</cp:coreProperties>
</file>