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KU" sheetId="6" r:id="rId1"/>
    <sheet name="AU" sheetId="2" r:id="rId2"/>
    <sheet name="SDU" sheetId="8" r:id="rId3"/>
    <sheet name="RUC" sheetId="7" r:id="rId4"/>
    <sheet name="AAU" sheetId="9" r:id="rId5"/>
    <sheet name="DTU" sheetId="4" r:id="rId6"/>
    <sheet name="CBS" sheetId="3" r:id="rId7"/>
    <sheet name="ITU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6" l="1"/>
  <c r="P36" i="7"/>
  <c r="P35" i="7"/>
  <c r="P34" i="7"/>
  <c r="P32" i="7"/>
  <c r="P30" i="7" s="1"/>
  <c r="P31" i="7"/>
  <c r="N24" i="7"/>
</calcChain>
</file>

<file path=xl/sharedStrings.xml><?xml version="1.0" encoding="utf-8"?>
<sst xmlns="http://schemas.openxmlformats.org/spreadsheetml/2006/main" count="11226" uniqueCount="72">
  <si>
    <t>Universiteternes Statistiske Beredskab - studieaktivitet på AU</t>
  </si>
  <si>
    <t>Tabel F - Studieaktivitet</t>
  </si>
  <si>
    <t>Aarhus universitet</t>
  </si>
  <si>
    <t>1. Optagelse</t>
  </si>
  <si>
    <t>1.1 Antal optagne på bacheloruddannelsen</t>
  </si>
  <si>
    <t>Humaniora</t>
  </si>
  <si>
    <t>Samfundsvidenskab</t>
  </si>
  <si>
    <t>Sundhedsvidenskab</t>
  </si>
  <si>
    <t xml:space="preserve">Teknisk videnskab </t>
  </si>
  <si>
    <t>Naturvidenskab</t>
  </si>
  <si>
    <t>1.2 Medianalder for bacheloroptagne</t>
  </si>
  <si>
    <t>1.3 Antal optagne på kandidatuddannelsen</t>
  </si>
  <si>
    <t>1.3.A Heraf universitetsbachelorer fra egen institution (udgået 2020)</t>
  </si>
  <si>
    <t>*</t>
  </si>
  <si>
    <t>1.3.A Heraf universitetsbachelorer fra egen institution med retskrav</t>
  </si>
  <si>
    <t>1.3.B Heraf universitetsbachelorer fra egen institution uden retskrav</t>
  </si>
  <si>
    <t>1.3.C Heraf professionsbachelorer fra egen institution</t>
  </si>
  <si>
    <t>1.3.D Heraf universitetsbachelorer fra andet dansk universitet</t>
  </si>
  <si>
    <t>1.3.E Heraf professionsbachelorer fra anden dansk institution</t>
  </si>
  <si>
    <t>1.3.F Heraf bachelorer fra udlandet</t>
  </si>
  <si>
    <t>1.3.G Heraf andet</t>
  </si>
  <si>
    <t>1.4 Antal optagne på erhvervskandidatuddannelsen</t>
  </si>
  <si>
    <t>1.5 Medianalder for kandidatoptagne</t>
  </si>
  <si>
    <t>1.6 Medianalder for erhvervskandidatoptagne</t>
  </si>
  <si>
    <t>2. Antal studerende</t>
  </si>
  <si>
    <t>2.1 Antal indskrevne studerende</t>
  </si>
  <si>
    <t>2.2 Heraf indskrevne på bacheloruddannelsen</t>
  </si>
  <si>
    <t>2.3.A Heraf indskrevne på kandidatuddannelsen</t>
  </si>
  <si>
    <t>2.3.B Heraf indskrevne på erhvervskandidatuddannelser</t>
  </si>
  <si>
    <t>2.4 Heraf andet</t>
  </si>
  <si>
    <t>3. Ophør</t>
  </si>
  <si>
    <t>3.1 Pct. ophørte på 1. år for bachelorstuderende</t>
  </si>
  <si>
    <t>3.2 Pct. ophørte på 1. år for kandidatstuderende</t>
  </si>
  <si>
    <t>3.3 Pct. ophørte på 1. år for erhvervskandidatstuderende</t>
  </si>
  <si>
    <t>4. STÅ produktion</t>
  </si>
  <si>
    <t>4.1 STÅ Produktion</t>
  </si>
  <si>
    <t>4.2 Antal ressourceudløsende studerende</t>
  </si>
  <si>
    <t>5. Bachelor/kandidatproduktion</t>
  </si>
  <si>
    <t>5.1 Antal færdiguddannede bachelorer</t>
  </si>
  <si>
    <t>5.1.1 Heraf udløsende færdiggørelsesbonus</t>
  </si>
  <si>
    <t>5.2 Antal færdiguddannede kandidater</t>
  </si>
  <si>
    <t>5.2.1 Heraf udløsende færdiggørelsesbonus</t>
  </si>
  <si>
    <t>5.2.2 Heraf erhvervskandidater</t>
  </si>
  <si>
    <t>5.3 Medianalder for færdiguddannede bachelorer</t>
  </si>
  <si>
    <t>5.4 Medianalder for færdiguddannede kandidater</t>
  </si>
  <si>
    <t>5.5 Medianalder for færdiguddannede erhvervskandidater</t>
  </si>
  <si>
    <t>6. Åben- og deltidsuddannelse</t>
  </si>
  <si>
    <t>6.1 Antal årselever</t>
  </si>
  <si>
    <t>6.2 Antal færdiguddannede på master- og diplomuddannelser</t>
  </si>
  <si>
    <t>6.3 (Udgået) Antal betalende studerende</t>
  </si>
  <si>
    <t>Universiteternes Statistiske Beredskab - studieaktivitet på CBS</t>
  </si>
  <si>
    <t>Copenhagen Business School</t>
  </si>
  <si>
    <t>Universiteternes Statistiske Beredskab - studieaktivitet på DTU</t>
  </si>
  <si>
    <t>Danmarks Tekniske Universitet</t>
  </si>
  <si>
    <t>Teknisk videnskab (civilingeniørbachelor)</t>
  </si>
  <si>
    <t>Naturvidenskab  (civilingeniørbachelor)</t>
  </si>
  <si>
    <t>Teknisk videnskab (diplombachelor)</t>
  </si>
  <si>
    <t>Naturvidenskab (diplombachelor)</t>
  </si>
  <si>
    <t>-</t>
  </si>
  <si>
    <t>Universiteternes Statistiske Beredskab - studieaktivitet på ITU</t>
  </si>
  <si>
    <t>IT-Universitetet i København</t>
  </si>
  <si>
    <t>Universiteternes Statistiske Beredskab - studieaktivitet på KU</t>
  </si>
  <si>
    <t>Københavns Universitet</t>
  </si>
  <si>
    <t>Universiteternes Statistiske Beredskab - studieaktivitet på RUC</t>
  </si>
  <si>
    <t>Roskilde Universitet</t>
  </si>
  <si>
    <t>…</t>
  </si>
  <si>
    <t>..</t>
  </si>
  <si>
    <t>...</t>
  </si>
  <si>
    <t>Universiteternes Statistiske Beredskab - studieaktivitet på SDU</t>
  </si>
  <si>
    <t>Syddansk Universitet</t>
  </si>
  <si>
    <t>Universiteternes Statistiske Beredskab - studieaktivitet på AAU</t>
  </si>
  <si>
    <t>Aalborg Universitet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</si>
</sst>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sz val="22"/>
      <name val="Calibri"/>
      <family val="2"/>
    </font>
    <font>
      <sz val="11"/>
      <name val="Calibri"/>
      <family val="2"/>
      <scheme val="minor"/>
    </font>
    <font>
      <sz val="18"/>
      <color rgb="FF000000"/>
      <name val="Calibri"/>
      <family val="2"/>
    </font>
    <font>
      <sz val="18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6" tint="0.39997558519241921"/>
        <bgColor rgb="FFCCCCCC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50">
    <xf numFmtId="0" fontId="0" fillId="0" borderId="0" xfId="0"/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0" fillId="0" borderId="3" xfId="0" applyBorder="1"/>
    <xf numFmtId="0" fontId="5" fillId="0" borderId="0" xfId="0" applyFont="1"/>
    <xf numFmtId="3" fontId="6" fillId="3" borderId="1" xfId="2" applyNumberFormat="1" applyFont="1" applyFill="1" applyBorder="1" applyAlignment="1">
      <alignment horizontal="left"/>
    </xf>
    <xf numFmtId="3" fontId="6" fillId="3" borderId="2" xfId="2" applyNumberFormat="1" applyFont="1" applyFill="1" applyBorder="1" applyAlignment="1">
      <alignment horizontal="left"/>
    </xf>
    <xf numFmtId="3" fontId="6" fillId="3" borderId="5" xfId="2" applyNumberFormat="1" applyFont="1" applyFill="1" applyBorder="1" applyAlignment="1">
      <alignment horizontal="left"/>
    </xf>
    <xf numFmtId="3" fontId="6" fillId="3" borderId="0" xfId="2" applyNumberFormat="1" applyFont="1" applyFill="1" applyBorder="1" applyAlignment="1">
      <alignment horizontal="left"/>
    </xf>
    <xf numFmtId="3" fontId="7" fillId="3" borderId="4" xfId="2" applyNumberFormat="1" applyFont="1" applyFill="1" applyBorder="1" applyAlignment="1">
      <alignment horizontal="left"/>
    </xf>
    <xf numFmtId="3" fontId="8" fillId="4" borderId="6" xfId="2" applyNumberFormat="1" applyFont="1" applyFill="1" applyBorder="1" applyAlignment="1"/>
    <xf numFmtId="0" fontId="8" fillId="4" borderId="7" xfId="2" applyFont="1" applyFill="1" applyBorder="1" applyAlignment="1">
      <alignment horizontal="right"/>
    </xf>
    <xf numFmtId="0" fontId="8" fillId="4" borderId="8" xfId="2" applyFont="1" applyFill="1" applyBorder="1" applyAlignment="1">
      <alignment horizontal="right"/>
    </xf>
    <xf numFmtId="0" fontId="8" fillId="4" borderId="9" xfId="2" applyFont="1" applyFill="1" applyBorder="1" applyAlignment="1">
      <alignment horizontal="right"/>
    </xf>
    <xf numFmtId="0" fontId="8" fillId="4" borderId="10" xfId="2" applyFont="1" applyFill="1" applyBorder="1" applyAlignment="1">
      <alignment horizontal="right"/>
    </xf>
    <xf numFmtId="0" fontId="9" fillId="4" borderId="11" xfId="2" applyFont="1" applyFill="1" applyBorder="1" applyAlignment="1">
      <alignment horizontal="right"/>
    </xf>
    <xf numFmtId="3" fontId="8" fillId="5" borderId="1" xfId="2" applyNumberFormat="1" applyFont="1" applyFill="1" applyBorder="1" applyAlignment="1">
      <alignment horizontal="left"/>
    </xf>
    <xf numFmtId="3" fontId="8" fillId="5" borderId="2" xfId="2" applyNumberFormat="1" applyFont="1" applyFill="1" applyBorder="1" applyAlignment="1">
      <alignment horizontal="left"/>
    </xf>
    <xf numFmtId="3" fontId="8" fillId="5" borderId="0" xfId="2" applyNumberFormat="1" applyFont="1" applyFill="1" applyBorder="1" applyAlignment="1">
      <alignment horizontal="left"/>
    </xf>
    <xf numFmtId="3" fontId="9" fillId="5" borderId="4" xfId="2" applyNumberFormat="1" applyFont="1" applyFill="1" applyBorder="1" applyAlignment="1">
      <alignment horizontal="left"/>
    </xf>
    <xf numFmtId="3" fontId="10" fillId="6" borderId="6" xfId="2" applyNumberFormat="1" applyFont="1" applyFill="1" applyBorder="1" applyAlignment="1">
      <alignment horizontal="left"/>
    </xf>
    <xf numFmtId="3" fontId="10" fillId="6" borderId="4" xfId="2" applyNumberFormat="1" applyFont="1" applyFill="1" applyBorder="1" applyAlignment="1">
      <alignment horizontal="right"/>
    </xf>
    <xf numFmtId="3" fontId="10" fillId="6" borderId="10" xfId="2" applyNumberFormat="1" applyFont="1" applyFill="1" applyBorder="1" applyAlignment="1">
      <alignment horizontal="right"/>
    </xf>
    <xf numFmtId="3" fontId="11" fillId="6" borderId="9" xfId="2" applyNumberFormat="1" applyFont="1" applyFill="1" applyBorder="1" applyAlignment="1"/>
    <xf numFmtId="3" fontId="11" fillId="6" borderId="2" xfId="2" applyNumberFormat="1" applyFont="1" applyFill="1" applyBorder="1" applyAlignment="1" applyProtection="1">
      <protection locked="0"/>
    </xf>
    <xf numFmtId="3" fontId="11" fillId="6" borderId="9" xfId="0" applyNumberFormat="1" applyFont="1" applyFill="1" applyBorder="1" applyAlignment="1">
      <alignment horizontal="right"/>
    </xf>
    <xf numFmtId="3" fontId="11" fillId="6" borderId="4" xfId="0" applyNumberFormat="1" applyFont="1" applyFill="1" applyBorder="1" applyAlignment="1">
      <alignment horizontal="right"/>
    </xf>
    <xf numFmtId="3" fontId="2" fillId="7" borderId="8" xfId="2" applyNumberFormat="1" applyFont="1" applyFill="1" applyBorder="1" applyAlignment="1">
      <alignment horizontal="left"/>
    </xf>
    <xf numFmtId="3" fontId="2" fillId="7" borderId="0" xfId="2" applyNumberFormat="1" applyFont="1" applyFill="1" applyAlignment="1">
      <alignment horizontal="right"/>
    </xf>
    <xf numFmtId="3" fontId="12" fillId="7" borderId="0" xfId="2" applyNumberFormat="1" applyFont="1" applyFill="1" applyBorder="1" applyAlignment="1"/>
    <xf numFmtId="3" fontId="12" fillId="7" borderId="5" xfId="2" applyNumberFormat="1" applyFont="1" applyFill="1" applyBorder="1" applyAlignment="1" applyProtection="1">
      <protection locked="0"/>
    </xf>
    <xf numFmtId="3" fontId="12" fillId="7" borderId="0" xfId="0" applyNumberFormat="1" applyFont="1" applyFill="1" applyBorder="1" applyAlignment="1">
      <alignment horizontal="right"/>
    </xf>
    <xf numFmtId="3" fontId="12" fillId="7" borderId="12" xfId="0" applyNumberFormat="1" applyFont="1" applyFill="1" applyBorder="1" applyAlignment="1">
      <alignment horizontal="right"/>
    </xf>
    <xf numFmtId="3" fontId="2" fillId="8" borderId="8" xfId="2" applyNumberFormat="1" applyFont="1" applyFill="1" applyBorder="1" applyAlignment="1">
      <alignment horizontal="left"/>
    </xf>
    <xf numFmtId="3" fontId="2" fillId="8" borderId="0" xfId="2" applyNumberFormat="1" applyFont="1" applyFill="1" applyAlignment="1">
      <alignment horizontal="right"/>
    </xf>
    <xf numFmtId="3" fontId="12" fillId="8" borderId="0" xfId="2" applyNumberFormat="1" applyFont="1" applyFill="1" applyBorder="1" applyAlignment="1"/>
    <xf numFmtId="3" fontId="12" fillId="8" borderId="0" xfId="2" applyNumberFormat="1" applyFont="1" applyFill="1" applyBorder="1" applyAlignment="1" applyProtection="1">
      <protection locked="0"/>
    </xf>
    <xf numFmtId="3" fontId="12" fillId="8" borderId="0" xfId="0" applyNumberFormat="1" applyFont="1" applyFill="1" applyBorder="1" applyAlignment="1">
      <alignment horizontal="right"/>
    </xf>
    <xf numFmtId="3" fontId="12" fillId="8" borderId="13" xfId="0" applyNumberFormat="1" applyFont="1" applyFill="1" applyBorder="1" applyAlignment="1">
      <alignment horizontal="right"/>
    </xf>
    <xf numFmtId="3" fontId="12" fillId="7" borderId="0" xfId="2" applyNumberFormat="1" applyFont="1" applyFill="1" applyBorder="1" applyAlignment="1" applyProtection="1">
      <protection locked="0"/>
    </xf>
    <xf numFmtId="3" fontId="12" fillId="7" borderId="13" xfId="0" applyNumberFormat="1" applyFont="1" applyFill="1" applyBorder="1" applyAlignment="1">
      <alignment horizontal="right"/>
    </xf>
    <xf numFmtId="3" fontId="2" fillId="9" borderId="8" xfId="2" applyNumberFormat="1" applyFont="1" applyFill="1" applyBorder="1" applyAlignment="1">
      <alignment horizontal="left"/>
    </xf>
    <xf numFmtId="3" fontId="12" fillId="8" borderId="13" xfId="0" applyNumberFormat="1" applyFont="1" applyFill="1" applyBorder="1" applyAlignment="1">
      <alignment horizontal="right" vertical="center"/>
    </xf>
    <xf numFmtId="3" fontId="2" fillId="8" borderId="14" xfId="2" applyNumberFormat="1" applyFont="1" applyFill="1" applyBorder="1" applyAlignment="1">
      <alignment horizontal="left"/>
    </xf>
    <xf numFmtId="3" fontId="12" fillId="8" borderId="11" xfId="0" applyNumberFormat="1" applyFont="1" applyFill="1" applyBorder="1" applyAlignment="1">
      <alignment vertical="center"/>
    </xf>
    <xf numFmtId="0" fontId="10" fillId="6" borderId="4" xfId="2" applyFont="1" applyFill="1" applyBorder="1" applyAlignment="1">
      <alignment horizontal="right"/>
    </xf>
    <xf numFmtId="0" fontId="10" fillId="6" borderId="2" xfId="2" applyFont="1" applyFill="1" applyBorder="1" applyAlignment="1">
      <alignment horizontal="right"/>
    </xf>
    <xf numFmtId="0" fontId="11" fillId="6" borderId="9" xfId="2" applyFont="1" applyFill="1" applyBorder="1" applyAlignment="1"/>
    <xf numFmtId="164" fontId="11" fillId="6" borderId="2" xfId="2" applyNumberFormat="1" applyFont="1" applyFill="1" applyBorder="1" applyAlignment="1" applyProtection="1">
      <protection locked="0"/>
    </xf>
    <xf numFmtId="164" fontId="11" fillId="6" borderId="9" xfId="0" applyNumberFormat="1" applyFont="1" applyFill="1" applyBorder="1" applyAlignment="1">
      <alignment horizontal="right"/>
    </xf>
    <xf numFmtId="164" fontId="11" fillId="6" borderId="4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7" borderId="0" xfId="2" applyFont="1" applyFill="1" applyAlignment="1">
      <alignment horizontal="right"/>
    </xf>
    <xf numFmtId="0" fontId="12" fillId="7" borderId="0" xfId="2" applyFont="1" applyFill="1" applyBorder="1" applyAlignment="1"/>
    <xf numFmtId="164" fontId="12" fillId="7" borderId="5" xfId="2" applyNumberFormat="1" applyFont="1" applyFill="1" applyBorder="1" applyAlignment="1" applyProtection="1">
      <protection locked="0"/>
    </xf>
    <xf numFmtId="164" fontId="12" fillId="7" borderId="0" xfId="0" applyNumberFormat="1" applyFont="1" applyFill="1" applyBorder="1" applyAlignment="1">
      <alignment horizontal="right"/>
    </xf>
    <xf numFmtId="164" fontId="12" fillId="7" borderId="12" xfId="0" applyNumberFormat="1" applyFont="1" applyFill="1" applyBorder="1" applyAlignment="1">
      <alignment horizontal="right"/>
    </xf>
    <xf numFmtId="0" fontId="2" fillId="8" borderId="0" xfId="2" applyFont="1" applyFill="1" applyAlignment="1">
      <alignment horizontal="right"/>
    </xf>
    <xf numFmtId="0" fontId="12" fillId="8" borderId="0" xfId="2" applyFont="1" applyFill="1" applyBorder="1" applyAlignment="1"/>
    <xf numFmtId="164" fontId="12" fillId="8" borderId="0" xfId="2" applyNumberFormat="1" applyFont="1" applyFill="1" applyBorder="1" applyAlignment="1" applyProtection="1">
      <protection locked="0"/>
    </xf>
    <xf numFmtId="164" fontId="12" fillId="8" borderId="0" xfId="0" applyNumberFormat="1" applyFont="1" applyFill="1" applyBorder="1" applyAlignment="1">
      <alignment horizontal="right"/>
    </xf>
    <xf numFmtId="164" fontId="12" fillId="8" borderId="13" xfId="0" applyNumberFormat="1" applyFont="1" applyFill="1" applyBorder="1" applyAlignment="1">
      <alignment horizontal="right"/>
    </xf>
    <xf numFmtId="164" fontId="12" fillId="7" borderId="0" xfId="2" applyNumberFormat="1" applyFont="1" applyFill="1" applyBorder="1" applyAlignment="1" applyProtection="1">
      <protection locked="0"/>
    </xf>
    <xf numFmtId="164" fontId="12" fillId="7" borderId="13" xfId="0" applyNumberFormat="1" applyFont="1" applyFill="1" applyBorder="1" applyAlignment="1">
      <alignment horizontal="right"/>
    </xf>
    <xf numFmtId="164" fontId="12" fillId="8" borderId="13" xfId="0" applyNumberFormat="1" applyFont="1" applyFill="1" applyBorder="1" applyAlignment="1">
      <alignment horizontal="right" vertical="center"/>
    </xf>
    <xf numFmtId="0" fontId="0" fillId="0" borderId="0" xfId="0" applyFill="1"/>
    <xf numFmtId="164" fontId="12" fillId="8" borderId="11" xfId="0" applyNumberFormat="1" applyFont="1" applyFill="1" applyBorder="1" applyAlignment="1">
      <alignment vertical="center"/>
    </xf>
    <xf numFmtId="3" fontId="11" fillId="6" borderId="6" xfId="2" applyNumberFormat="1" applyFont="1" applyFill="1" applyBorder="1" applyAlignment="1"/>
    <xf numFmtId="3" fontId="11" fillId="6" borderId="4" xfId="2" applyNumberFormat="1" applyFont="1" applyFill="1" applyBorder="1" applyAlignment="1"/>
    <xf numFmtId="3" fontId="11" fillId="6" borderId="2" xfId="2" applyNumberFormat="1" applyFont="1" applyFill="1" applyBorder="1" applyAlignment="1"/>
    <xf numFmtId="0" fontId="13" fillId="0" borderId="0" xfId="2" applyFont="1" applyFill="1" applyAlignment="1"/>
    <xf numFmtId="3" fontId="14" fillId="6" borderId="6" xfId="2" applyNumberFormat="1" applyFont="1" applyFill="1" applyBorder="1" applyAlignment="1">
      <alignment horizontal="left"/>
    </xf>
    <xf numFmtId="3" fontId="14" fillId="6" borderId="4" xfId="2" applyNumberFormat="1" applyFont="1" applyFill="1" applyBorder="1" applyAlignment="1">
      <alignment horizontal="right"/>
    </xf>
    <xf numFmtId="3" fontId="13" fillId="6" borderId="4" xfId="2" applyNumberFormat="1" applyFont="1" applyFill="1" applyBorder="1" applyAlignment="1">
      <alignment horizontal="right"/>
    </xf>
    <xf numFmtId="3" fontId="13" fillId="6" borderId="2" xfId="2" applyNumberFormat="1" applyFont="1" applyFill="1" applyBorder="1" applyAlignment="1">
      <alignment horizontal="right"/>
    </xf>
    <xf numFmtId="3" fontId="13" fillId="6" borderId="9" xfId="2" applyNumberFormat="1" applyFont="1" applyFill="1" applyBorder="1" applyAlignment="1">
      <alignment horizontal="right"/>
    </xf>
    <xf numFmtId="3" fontId="14" fillId="6" borderId="4" xfId="2" applyNumberFormat="1" applyFont="1" applyFill="1" applyBorder="1" applyAlignment="1"/>
    <xf numFmtId="3" fontId="14" fillId="6" borderId="6" xfId="0" applyNumberFormat="1" applyFont="1" applyFill="1" applyBorder="1" applyAlignment="1"/>
    <xf numFmtId="3" fontId="14" fillId="6" borderId="12" xfId="0" applyNumberFormat="1" applyFont="1" applyFill="1" applyBorder="1" applyAlignment="1">
      <alignment horizontal="right"/>
    </xf>
    <xf numFmtId="3" fontId="2" fillId="7" borderId="0" xfId="2" applyNumberFormat="1" applyFont="1" applyFill="1" applyBorder="1" applyAlignment="1">
      <alignment horizontal="right"/>
    </xf>
    <xf numFmtId="3" fontId="12" fillId="7" borderId="5" xfId="2" applyNumberFormat="1" applyFont="1" applyFill="1" applyBorder="1" applyAlignment="1">
      <alignment horizontal="right"/>
    </xf>
    <xf numFmtId="3" fontId="12" fillId="7" borderId="15" xfId="0" applyNumberFormat="1" applyFont="1" applyFill="1" applyBorder="1" applyAlignment="1">
      <alignment horizontal="right"/>
    </xf>
    <xf numFmtId="3" fontId="2" fillId="8" borderId="0" xfId="2" applyNumberFormat="1" applyFont="1" applyFill="1" applyBorder="1" applyAlignment="1">
      <alignment horizontal="right"/>
    </xf>
    <xf numFmtId="3" fontId="12" fillId="8" borderId="0" xfId="2" applyNumberFormat="1" applyFont="1" applyFill="1" applyBorder="1" applyAlignment="1">
      <alignment horizontal="right"/>
    </xf>
    <xf numFmtId="3" fontId="12" fillId="8" borderId="16" xfId="0" applyNumberFormat="1" applyFont="1" applyFill="1" applyBorder="1" applyAlignment="1">
      <alignment horizontal="right"/>
    </xf>
    <xf numFmtId="3" fontId="12" fillId="7" borderId="0" xfId="2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/>
    </xf>
    <xf numFmtId="3" fontId="12" fillId="9" borderId="13" xfId="0" applyNumberFormat="1" applyFont="1" applyFill="1" applyBorder="1" applyAlignment="1">
      <alignment horizontal="right"/>
    </xf>
    <xf numFmtId="3" fontId="14" fillId="6" borderId="4" xfId="0" applyNumberFormat="1" applyFont="1" applyFill="1" applyBorder="1" applyAlignment="1">
      <alignment horizontal="right"/>
    </xf>
    <xf numFmtId="3" fontId="2" fillId="9" borderId="0" xfId="2" applyNumberFormat="1" applyFont="1" applyFill="1" applyAlignment="1">
      <alignment horizontal="right"/>
    </xf>
    <xf numFmtId="3" fontId="14" fillId="11" borderId="4" xfId="2" applyNumberFormat="1" applyFont="1" applyFill="1" applyBorder="1" applyAlignment="1">
      <alignment horizontal="right"/>
    </xf>
    <xf numFmtId="3" fontId="2" fillId="0" borderId="0" xfId="2" applyNumberFormat="1" applyFont="1" applyFill="1" applyAlignment="1">
      <alignment horizontal="right"/>
    </xf>
    <xf numFmtId="3" fontId="2" fillId="12" borderId="0" xfId="2" applyNumberFormat="1" applyFont="1" applyFill="1" applyAlignment="1">
      <alignment horizontal="right"/>
    </xf>
    <xf numFmtId="3" fontId="12" fillId="10" borderId="13" xfId="0" applyNumberFormat="1" applyFont="1" applyFill="1" applyBorder="1" applyAlignment="1">
      <alignment horizontal="right"/>
    </xf>
    <xf numFmtId="3" fontId="2" fillId="10" borderId="8" xfId="2" applyNumberFormat="1" applyFont="1" applyFill="1" applyBorder="1" applyAlignment="1">
      <alignment horizontal="left"/>
    </xf>
    <xf numFmtId="3" fontId="14" fillId="6" borderId="11" xfId="2" applyNumberFormat="1" applyFont="1" applyFill="1" applyBorder="1" applyAlignment="1">
      <alignment horizontal="right" vertical="center"/>
    </xf>
    <xf numFmtId="3" fontId="14" fillId="6" borderId="11" xfId="2" applyNumberFormat="1" applyFont="1" applyFill="1" applyBorder="1" applyAlignment="1">
      <alignment horizontal="right"/>
    </xf>
    <xf numFmtId="3" fontId="14" fillId="6" borderId="10" xfId="2" applyNumberFormat="1" applyFont="1" applyFill="1" applyBorder="1" applyAlignment="1">
      <alignment horizontal="right"/>
    </xf>
    <xf numFmtId="3" fontId="14" fillId="6" borderId="17" xfId="2" applyNumberFormat="1" applyFont="1" applyFill="1" applyBorder="1" applyAlignment="1"/>
    <xf numFmtId="3" fontId="14" fillId="6" borderId="10" xfId="2" applyNumberFormat="1" applyFont="1" applyFill="1" applyBorder="1" applyAlignment="1" applyProtection="1">
      <protection locked="0"/>
    </xf>
    <xf numFmtId="3" fontId="14" fillId="6" borderId="9" xfId="0" applyNumberFormat="1" applyFont="1" applyFill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3" fontId="2" fillId="7" borderId="8" xfId="2" applyNumberFormat="1" applyFont="1" applyFill="1" applyBorder="1" applyAlignment="1"/>
    <xf numFmtId="3" fontId="2" fillId="7" borderId="0" xfId="2" applyNumberFormat="1" applyFont="1" applyFill="1" applyAlignment="1">
      <alignment horizontal="right" vertical="center"/>
    </xf>
    <xf numFmtId="3" fontId="12" fillId="7" borderId="5" xfId="2" applyNumberFormat="1" applyFont="1" applyFill="1" applyBorder="1" applyAlignment="1" applyProtection="1">
      <alignment horizontal="right"/>
      <protection locked="0"/>
    </xf>
    <xf numFmtId="3" fontId="2" fillId="8" borderId="8" xfId="2" applyNumberFormat="1" applyFont="1" applyFill="1" applyBorder="1" applyAlignment="1"/>
    <xf numFmtId="3" fontId="2" fillId="8" borderId="0" xfId="2" applyNumberFormat="1" applyFont="1" applyFill="1" applyAlignment="1">
      <alignment horizontal="right" vertical="center"/>
    </xf>
    <xf numFmtId="3" fontId="12" fillId="8" borderId="0" xfId="2" applyNumberFormat="1" applyFont="1" applyFill="1" applyBorder="1" applyAlignment="1" applyProtection="1">
      <alignment horizontal="right"/>
      <protection locked="0"/>
    </xf>
    <xf numFmtId="3" fontId="12" fillId="7" borderId="0" xfId="2" applyNumberFormat="1" applyFont="1" applyFill="1" applyBorder="1" applyAlignment="1" applyProtection="1">
      <alignment horizontal="right"/>
      <protection locked="0"/>
    </xf>
    <xf numFmtId="3" fontId="2" fillId="9" borderId="8" xfId="2" applyNumberFormat="1" applyFont="1" applyFill="1" applyBorder="1" applyAlignment="1"/>
    <xf numFmtId="3" fontId="12" fillId="8" borderId="11" xfId="0" applyNumberFormat="1" applyFont="1" applyFill="1" applyBorder="1" applyAlignment="1">
      <alignment horizontal="right"/>
    </xf>
    <xf numFmtId="3" fontId="14" fillId="6" borderId="17" xfId="2" applyNumberFormat="1" applyFont="1" applyFill="1" applyBorder="1" applyAlignment="1">
      <alignment horizontal="right"/>
    </xf>
    <xf numFmtId="3" fontId="14" fillId="6" borderId="10" xfId="2" applyNumberFormat="1" applyFont="1" applyFill="1" applyBorder="1" applyAlignment="1" applyProtection="1">
      <alignment horizontal="right"/>
      <protection locked="0"/>
    </xf>
    <xf numFmtId="3" fontId="12" fillId="9" borderId="19" xfId="0" applyNumberFormat="1" applyFont="1" applyFill="1" applyBorder="1" applyAlignment="1">
      <alignment horizontal="right"/>
    </xf>
    <xf numFmtId="3" fontId="11" fillId="6" borderId="4" xfId="2" applyNumberFormat="1" applyFont="1" applyFill="1" applyBorder="1" applyAlignment="1">
      <alignment horizontal="right"/>
    </xf>
    <xf numFmtId="3" fontId="12" fillId="8" borderId="11" xfId="0" applyNumberFormat="1" applyFont="1" applyFill="1" applyBorder="1" applyAlignment="1">
      <alignment horizontal="right" vertical="center"/>
    </xf>
    <xf numFmtId="164" fontId="10" fillId="6" borderId="4" xfId="2" applyNumberFormat="1" applyFont="1" applyFill="1" applyBorder="1" applyAlignment="1"/>
    <xf numFmtId="164" fontId="10" fillId="6" borderId="2" xfId="2" applyNumberFormat="1" applyFont="1" applyFill="1" applyBorder="1" applyAlignment="1"/>
    <xf numFmtId="164" fontId="11" fillId="6" borderId="9" xfId="2" applyNumberFormat="1" applyFont="1" applyFill="1" applyBorder="1" applyAlignment="1"/>
    <xf numFmtId="164" fontId="11" fillId="6" borderId="9" xfId="0" applyNumberFormat="1" applyFont="1" applyFill="1" applyBorder="1" applyAlignment="1"/>
    <xf numFmtId="164" fontId="11" fillId="6" borderId="4" xfId="0" applyNumberFormat="1" applyFont="1" applyFill="1" applyBorder="1" applyAlignment="1"/>
    <xf numFmtId="164" fontId="2" fillId="7" borderId="0" xfId="2" applyNumberFormat="1" applyFont="1" applyFill="1" applyAlignment="1"/>
    <xf numFmtId="164" fontId="12" fillId="7" borderId="0" xfId="2" applyNumberFormat="1" applyFont="1" applyFill="1" applyBorder="1" applyAlignment="1"/>
    <xf numFmtId="164" fontId="12" fillId="7" borderId="0" xfId="0" applyNumberFormat="1" applyFont="1" applyFill="1" applyBorder="1" applyAlignment="1"/>
    <xf numFmtId="164" fontId="12" fillId="7" borderId="12" xfId="0" applyNumberFormat="1" applyFont="1" applyFill="1" applyBorder="1" applyAlignment="1"/>
    <xf numFmtId="164" fontId="2" fillId="8" borderId="0" xfId="2" applyNumberFormat="1" applyFont="1" applyFill="1" applyAlignment="1"/>
    <xf numFmtId="164" fontId="12" fillId="8" borderId="0" xfId="2" applyNumberFormat="1" applyFont="1" applyFill="1" applyBorder="1" applyAlignment="1"/>
    <xf numFmtId="164" fontId="12" fillId="8" borderId="0" xfId="0" applyNumberFormat="1" applyFont="1" applyFill="1" applyBorder="1" applyAlignment="1"/>
    <xf numFmtId="164" fontId="12" fillId="8" borderId="13" xfId="0" applyNumberFormat="1" applyFont="1" applyFill="1" applyBorder="1" applyAlignment="1"/>
    <xf numFmtId="164" fontId="12" fillId="7" borderId="13" xfId="0" applyNumberFormat="1" applyFont="1" applyFill="1" applyBorder="1" applyAlignment="1"/>
    <xf numFmtId="0" fontId="12" fillId="7" borderId="0" xfId="2" applyFont="1" applyFill="1" applyBorder="1" applyAlignment="1">
      <alignment horizontal="right"/>
    </xf>
    <xf numFmtId="164" fontId="12" fillId="7" borderId="5" xfId="2" applyNumberFormat="1" applyFont="1" applyFill="1" applyBorder="1" applyAlignment="1" applyProtection="1">
      <alignment horizontal="right"/>
      <protection locked="0"/>
    </xf>
    <xf numFmtId="164" fontId="12" fillId="7" borderId="20" xfId="2" applyNumberFormat="1" applyFont="1" applyFill="1" applyBorder="1" applyAlignment="1" applyProtection="1">
      <alignment horizontal="right"/>
      <protection locked="0"/>
    </xf>
    <xf numFmtId="0" fontId="12" fillId="8" borderId="0" xfId="2" applyFont="1" applyFill="1" applyBorder="1" applyAlignment="1">
      <alignment horizontal="right"/>
    </xf>
    <xf numFmtId="164" fontId="12" fillId="8" borderId="0" xfId="2" applyNumberFormat="1" applyFont="1" applyFill="1" applyBorder="1" applyAlignment="1" applyProtection="1">
      <alignment horizontal="right"/>
      <protection locked="0"/>
    </xf>
    <xf numFmtId="164" fontId="12" fillId="7" borderId="0" xfId="2" applyNumberFormat="1" applyFont="1" applyFill="1" applyBorder="1" applyAlignment="1" applyProtection="1">
      <alignment horizontal="right"/>
      <protection locked="0"/>
    </xf>
    <xf numFmtId="164" fontId="12" fillId="7" borderId="16" xfId="2" applyNumberFormat="1" applyFont="1" applyFill="1" applyBorder="1" applyAlignment="1" applyProtection="1">
      <alignment horizontal="right"/>
      <protection locked="0"/>
    </xf>
    <xf numFmtId="164" fontId="12" fillId="8" borderId="11" xfId="0" applyNumberFormat="1" applyFont="1" applyFill="1" applyBorder="1" applyAlignment="1">
      <alignment horizontal="right" vertical="center"/>
    </xf>
    <xf numFmtId="1" fontId="8" fillId="5" borderId="2" xfId="2" applyNumberFormat="1" applyFont="1" applyFill="1" applyBorder="1" applyAlignment="1">
      <alignment horizontal="left"/>
    </xf>
    <xf numFmtId="1" fontId="8" fillId="5" borderId="5" xfId="2" applyNumberFormat="1" applyFont="1" applyFill="1" applyBorder="1" applyAlignment="1">
      <alignment horizontal="left"/>
    </xf>
    <xf numFmtId="1" fontId="8" fillId="5" borderId="21" xfId="2" applyNumberFormat="1" applyFont="1" applyFill="1" applyBorder="1" applyAlignment="1">
      <alignment horizontal="left"/>
    </xf>
    <xf numFmtId="1" fontId="9" fillId="5" borderId="4" xfId="2" applyNumberFormat="1" applyFont="1" applyFill="1" applyBorder="1" applyAlignment="1">
      <alignment horizontal="left"/>
    </xf>
    <xf numFmtId="3" fontId="11" fillId="6" borderId="17" xfId="0" applyNumberFormat="1" applyFont="1" applyFill="1" applyBorder="1" applyAlignment="1">
      <alignment horizontal="right"/>
    </xf>
    <xf numFmtId="3" fontId="14" fillId="6" borderId="2" xfId="2" applyNumberFormat="1" applyFont="1" applyFill="1" applyBorder="1" applyAlignment="1">
      <alignment horizontal="right"/>
    </xf>
    <xf numFmtId="3" fontId="14" fillId="6" borderId="9" xfId="2" applyNumberFormat="1" applyFont="1" applyFill="1" applyBorder="1" applyAlignment="1"/>
    <xf numFmtId="3" fontId="14" fillId="6" borderId="2" xfId="2" applyNumberFormat="1" applyFont="1" applyFill="1" applyBorder="1" applyAlignment="1" applyProtection="1">
      <protection locked="0"/>
    </xf>
    <xf numFmtId="164" fontId="2" fillId="7" borderId="0" xfId="2" applyNumberFormat="1" applyFont="1" applyFill="1" applyAlignment="1">
      <alignment horizontal="right"/>
    </xf>
    <xf numFmtId="164" fontId="12" fillId="7" borderId="0" xfId="2" applyNumberFormat="1" applyFont="1" applyFill="1" applyBorder="1" applyAlignment="1">
      <alignment horizontal="right"/>
    </xf>
    <xf numFmtId="164" fontId="2" fillId="8" borderId="0" xfId="2" applyNumberFormat="1" applyFont="1" applyFill="1" applyAlignment="1">
      <alignment horizontal="right"/>
    </xf>
    <xf numFmtId="164" fontId="12" fillId="8" borderId="0" xfId="2" applyNumberFormat="1" applyFont="1" applyFill="1" applyBorder="1" applyAlignment="1">
      <alignment horizontal="right"/>
    </xf>
    <xf numFmtId="164" fontId="10" fillId="6" borderId="4" xfId="2" applyNumberFormat="1" applyFont="1" applyFill="1" applyBorder="1" applyAlignment="1">
      <alignment horizontal="right"/>
    </xf>
    <xf numFmtId="164" fontId="10" fillId="6" borderId="2" xfId="2" applyNumberFormat="1" applyFont="1" applyFill="1" applyBorder="1" applyAlignment="1">
      <alignment horizontal="right"/>
    </xf>
    <xf numFmtId="164" fontId="11" fillId="6" borderId="9" xfId="2" applyNumberFormat="1" applyFont="1" applyFill="1" applyBorder="1" applyAlignment="1">
      <alignment horizontal="right"/>
    </xf>
    <xf numFmtId="164" fontId="11" fillId="6" borderId="2" xfId="2" applyNumberFormat="1" applyFont="1" applyFill="1" applyBorder="1" applyAlignment="1" applyProtection="1">
      <alignment horizontal="right"/>
      <protection locked="0"/>
    </xf>
    <xf numFmtId="1" fontId="8" fillId="5" borderId="21" xfId="0" applyNumberFormat="1" applyFont="1" applyFill="1" applyBorder="1" applyAlignment="1">
      <alignment horizontal="left"/>
    </xf>
    <xf numFmtId="1" fontId="9" fillId="5" borderId="4" xfId="0" applyNumberFormat="1" applyFont="1" applyFill="1" applyBorder="1" applyAlignment="1">
      <alignment horizontal="left"/>
    </xf>
    <xf numFmtId="3" fontId="8" fillId="5" borderId="5" xfId="2" applyNumberFormat="1" applyFont="1" applyFill="1" applyBorder="1" applyAlignment="1">
      <alignment horizontal="left"/>
    </xf>
    <xf numFmtId="3" fontId="8" fillId="5" borderId="21" xfId="2" applyNumberFormat="1" applyFont="1" applyFill="1" applyBorder="1" applyAlignment="1">
      <alignment horizontal="left"/>
    </xf>
    <xf numFmtId="3" fontId="14" fillId="6" borderId="9" xfId="2" applyNumberFormat="1" applyFont="1" applyFill="1" applyBorder="1" applyAlignment="1">
      <alignment horizontal="right"/>
    </xf>
    <xf numFmtId="3" fontId="14" fillId="6" borderId="2" xfId="2" applyNumberFormat="1" applyFont="1" applyFill="1" applyBorder="1" applyAlignment="1" applyProtection="1">
      <alignment horizontal="right"/>
      <protection locked="0"/>
    </xf>
    <xf numFmtId="3" fontId="11" fillId="6" borderId="2" xfId="2" applyNumberFormat="1" applyFont="1" applyFill="1" applyBorder="1" applyAlignment="1">
      <alignment horizontal="right"/>
    </xf>
    <xf numFmtId="3" fontId="11" fillId="6" borderId="9" xfId="2" applyNumberFormat="1" applyFont="1" applyFill="1" applyBorder="1" applyAlignment="1">
      <alignment horizontal="right"/>
    </xf>
    <xf numFmtId="3" fontId="11" fillId="6" borderId="2" xfId="2" applyNumberFormat="1" applyFont="1" applyFill="1" applyBorder="1" applyAlignment="1" applyProtection="1">
      <alignment horizontal="right"/>
      <protection locked="0"/>
    </xf>
    <xf numFmtId="3" fontId="8" fillId="5" borderId="2" xfId="2" applyNumberFormat="1" applyFont="1" applyFill="1" applyBorder="1" applyAlignment="1">
      <alignment horizontal="right"/>
    </xf>
    <xf numFmtId="3" fontId="8" fillId="5" borderId="0" xfId="2" applyNumberFormat="1" applyFont="1" applyFill="1" applyBorder="1" applyAlignment="1">
      <alignment horizontal="right"/>
    </xf>
    <xf numFmtId="3" fontId="9" fillId="5" borderId="4" xfId="2" applyNumberFormat="1" applyFont="1" applyFill="1" applyBorder="1" applyAlignment="1">
      <alignment horizontal="right"/>
    </xf>
    <xf numFmtId="0" fontId="11" fillId="6" borderId="9" xfId="2" applyFont="1" applyFill="1" applyBorder="1" applyAlignment="1">
      <alignment horizontal="right"/>
    </xf>
    <xf numFmtId="0" fontId="0" fillId="0" borderId="0" xfId="0" applyFill="1" applyBorder="1"/>
    <xf numFmtId="3" fontId="5" fillId="0" borderId="0" xfId="0" applyNumberFormat="1" applyFont="1" applyFill="1" applyBorder="1"/>
    <xf numFmtId="3" fontId="0" fillId="0" borderId="0" xfId="0" applyNumberFormat="1" applyFill="1" applyBorder="1"/>
    <xf numFmtId="3" fontId="14" fillId="6" borderId="6" xfId="0" applyNumberFormat="1" applyFont="1" applyFill="1" applyBorder="1" applyAlignment="1">
      <alignment horizontal="right"/>
    </xf>
    <xf numFmtId="3" fontId="0" fillId="0" borderId="0" xfId="0" applyNumberFormat="1"/>
    <xf numFmtId="1" fontId="8" fillId="5" borderId="2" xfId="2" applyNumberFormat="1" applyFont="1" applyFill="1" applyBorder="1" applyAlignment="1">
      <alignment horizontal="right"/>
    </xf>
    <xf numFmtId="1" fontId="8" fillId="5" borderId="5" xfId="2" applyNumberFormat="1" applyFont="1" applyFill="1" applyBorder="1" applyAlignment="1">
      <alignment horizontal="right"/>
    </xf>
    <xf numFmtId="1" fontId="8" fillId="5" borderId="21" xfId="2" applyNumberFormat="1" applyFont="1" applyFill="1" applyBorder="1" applyAlignment="1">
      <alignment horizontal="right"/>
    </xf>
    <xf numFmtId="1" fontId="9" fillId="5" borderId="4" xfId="2" applyNumberFormat="1" applyFont="1" applyFill="1" applyBorder="1" applyAlignment="1">
      <alignment horizontal="right"/>
    </xf>
    <xf numFmtId="1" fontId="8" fillId="5" borderId="21" xfId="0" applyNumberFormat="1" applyFont="1" applyFill="1" applyBorder="1" applyAlignment="1">
      <alignment horizontal="right"/>
    </xf>
    <xf numFmtId="1" fontId="9" fillId="5" borderId="4" xfId="0" applyNumberFormat="1" applyFont="1" applyFill="1" applyBorder="1" applyAlignment="1">
      <alignment horizontal="right"/>
    </xf>
    <xf numFmtId="3" fontId="8" fillId="5" borderId="5" xfId="2" applyNumberFormat="1" applyFont="1" applyFill="1" applyBorder="1" applyAlignment="1">
      <alignment horizontal="right"/>
    </xf>
    <xf numFmtId="3" fontId="8" fillId="5" borderId="21" xfId="2" applyNumberFormat="1" applyFont="1" applyFill="1" applyBorder="1" applyAlignment="1">
      <alignment horizontal="right"/>
    </xf>
    <xf numFmtId="0" fontId="0" fillId="0" borderId="0" xfId="0" applyAlignment="1"/>
    <xf numFmtId="0" fontId="5" fillId="0" borderId="0" xfId="0" applyFont="1" applyAlignment="1"/>
    <xf numFmtId="164" fontId="12" fillId="9" borderId="12" xfId="0" applyNumberFormat="1" applyFont="1" applyFill="1" applyBorder="1" applyAlignment="1">
      <alignment horizontal="right"/>
    </xf>
    <xf numFmtId="164" fontId="12" fillId="10" borderId="13" xfId="0" applyNumberFormat="1" applyFont="1" applyFill="1" applyBorder="1" applyAlignment="1">
      <alignment horizontal="right"/>
    </xf>
    <xf numFmtId="3" fontId="12" fillId="8" borderId="0" xfId="0" quotePrefix="1" applyNumberFormat="1" applyFont="1" applyFill="1" applyBorder="1" applyAlignment="1">
      <alignment horizontal="right"/>
    </xf>
    <xf numFmtId="3" fontId="2" fillId="7" borderId="20" xfId="2" applyNumberFormat="1" applyFont="1" applyFill="1" applyBorder="1" applyAlignment="1">
      <alignment horizontal="right"/>
    </xf>
    <xf numFmtId="3" fontId="2" fillId="8" borderId="16" xfId="2" applyNumberFormat="1" applyFont="1" applyFill="1" applyBorder="1" applyAlignment="1">
      <alignment horizontal="right"/>
    </xf>
    <xf numFmtId="3" fontId="2" fillId="7" borderId="16" xfId="2" applyNumberFormat="1" applyFont="1" applyFill="1" applyBorder="1" applyAlignment="1">
      <alignment horizontal="right"/>
    </xf>
    <xf numFmtId="3" fontId="12" fillId="9" borderId="16" xfId="0" applyNumberFormat="1" applyFont="1" applyFill="1" applyBorder="1" applyAlignment="1">
      <alignment horizontal="right"/>
    </xf>
    <xf numFmtId="3" fontId="12" fillId="8" borderId="22" xfId="0" applyNumberFormat="1" applyFont="1" applyFill="1" applyBorder="1" applyAlignment="1">
      <alignment horizontal="right"/>
    </xf>
    <xf numFmtId="3" fontId="12" fillId="7" borderId="20" xfId="2" applyNumberFormat="1" applyFont="1" applyFill="1" applyBorder="1" applyAlignment="1" applyProtection="1">
      <alignment horizontal="right"/>
      <protection locked="0"/>
    </xf>
    <xf numFmtId="3" fontId="12" fillId="8" borderId="16" xfId="2" applyNumberFormat="1" applyFont="1" applyFill="1" applyBorder="1" applyAlignment="1" applyProtection="1">
      <alignment horizontal="right"/>
      <protection locked="0"/>
    </xf>
    <xf numFmtId="3" fontId="12" fillId="7" borderId="16" xfId="2" applyNumberFormat="1" applyFont="1" applyFill="1" applyBorder="1" applyAlignment="1" applyProtection="1">
      <alignment horizontal="right"/>
      <protection locked="0"/>
    </xf>
    <xf numFmtId="3" fontId="14" fillId="6" borderId="23" xfId="0" applyNumberFormat="1" applyFont="1" applyFill="1" applyBorder="1" applyAlignment="1">
      <alignment horizontal="right"/>
    </xf>
    <xf numFmtId="3" fontId="12" fillId="8" borderId="24" xfId="0" applyNumberFormat="1" applyFont="1" applyFill="1" applyBorder="1" applyAlignment="1">
      <alignment horizontal="right"/>
    </xf>
    <xf numFmtId="164" fontId="12" fillId="8" borderId="16" xfId="2" applyNumberFormat="1" applyFont="1" applyFill="1" applyBorder="1" applyAlignment="1" applyProtection="1">
      <alignment horizontal="right"/>
      <protection locked="0"/>
    </xf>
    <xf numFmtId="0" fontId="5" fillId="0" borderId="23" xfId="0" applyFont="1" applyBorder="1"/>
    <xf numFmtId="3" fontId="12" fillId="10" borderId="11" xfId="0" applyNumberFormat="1" applyFont="1" applyFill="1" applyBorder="1" applyAlignment="1">
      <alignment horizontal="right" vertical="center"/>
    </xf>
    <xf numFmtId="3" fontId="11" fillId="13" borderId="4" xfId="0" applyNumberFormat="1" applyFont="1" applyFill="1" applyBorder="1" applyAlignment="1">
      <alignment horizontal="right"/>
    </xf>
    <xf numFmtId="3" fontId="13" fillId="6" borderId="25" xfId="0" applyNumberFormat="1" applyFont="1" applyFill="1" applyBorder="1" applyAlignment="1">
      <alignment horizontal="right"/>
    </xf>
    <xf numFmtId="3" fontId="12" fillId="7" borderId="5" xfId="2" applyNumberFormat="1" applyFont="1" applyFill="1" applyBorder="1" applyAlignment="1"/>
    <xf numFmtId="3" fontId="12" fillId="7" borderId="26" xfId="0" applyNumberFormat="1" applyFont="1" applyFill="1" applyBorder="1" applyAlignment="1"/>
    <xf numFmtId="3" fontId="12" fillId="8" borderId="0" xfId="0" applyNumberFormat="1" applyFont="1" applyFill="1" applyBorder="1" applyAlignment="1"/>
    <xf numFmtId="3" fontId="12" fillId="7" borderId="0" xfId="0" applyNumberFormat="1" applyFont="1" applyFill="1" applyBorder="1" applyAlignment="1"/>
    <xf numFmtId="3" fontId="14" fillId="6" borderId="2" xfId="2" applyNumberFormat="1" applyFont="1" applyFill="1" applyBorder="1" applyAlignment="1"/>
    <xf numFmtId="3" fontId="14" fillId="6" borderId="9" xfId="0" applyNumberFormat="1" applyFont="1" applyFill="1" applyBorder="1" applyAlignment="1"/>
    <xf numFmtId="3" fontId="14" fillId="6" borderId="4" xfId="0" applyNumberFormat="1" applyFont="1" applyFill="1" applyBorder="1" applyAlignment="1"/>
    <xf numFmtId="3" fontId="2" fillId="7" borderId="0" xfId="2" applyNumberFormat="1" applyFont="1" applyFill="1" applyAlignment="1"/>
    <xf numFmtId="3" fontId="12" fillId="7" borderId="12" xfId="0" applyNumberFormat="1" applyFont="1" applyFill="1" applyBorder="1" applyAlignment="1"/>
    <xf numFmtId="3" fontId="2" fillId="8" borderId="0" xfId="2" applyNumberFormat="1" applyFont="1" applyFill="1" applyAlignment="1"/>
    <xf numFmtId="3" fontId="12" fillId="8" borderId="13" xfId="0" applyNumberFormat="1" applyFont="1" applyFill="1" applyBorder="1" applyAlignment="1"/>
    <xf numFmtId="3" fontId="12" fillId="7" borderId="13" xfId="0" applyNumberFormat="1" applyFont="1" applyFill="1" applyBorder="1" applyAlignment="1"/>
    <xf numFmtId="3" fontId="12" fillId="9" borderId="13" xfId="0" applyNumberFormat="1" applyFont="1" applyFill="1" applyBorder="1" applyAlignment="1"/>
    <xf numFmtId="1" fontId="8" fillId="5" borderId="26" xfId="2" applyNumberFormat="1" applyFont="1" applyFill="1" applyBorder="1" applyAlignment="1">
      <alignment horizontal="left"/>
    </xf>
    <xf numFmtId="1" fontId="9" fillId="5" borderId="12" xfId="2" applyNumberFormat="1" applyFont="1" applyFill="1" applyBorder="1" applyAlignment="1">
      <alignment horizontal="left"/>
    </xf>
    <xf numFmtId="164" fontId="11" fillId="6" borderId="27" xfId="0" applyNumberFormat="1" applyFont="1" applyFill="1" applyBorder="1" applyAlignment="1">
      <alignment horizontal="right"/>
    </xf>
    <xf numFmtId="0" fontId="0" fillId="14" borderId="16" xfId="0" applyFill="1" applyBorder="1" applyAlignment="1">
      <alignment horizontal="right" vertical="center" wrapText="1"/>
    </xf>
    <xf numFmtId="0" fontId="16" fillId="15" borderId="9" xfId="0" applyFont="1" applyFill="1" applyBorder="1" applyAlignment="1">
      <alignment horizontal="right" vertical="center" wrapText="1"/>
    </xf>
    <xf numFmtId="0" fontId="15" fillId="16" borderId="16" xfId="0" applyFont="1" applyFill="1" applyBorder="1" applyAlignment="1">
      <alignment horizontal="right" vertical="center" wrapText="1"/>
    </xf>
    <xf numFmtId="0" fontId="0" fillId="12" borderId="16" xfId="0" applyFill="1" applyBorder="1" applyAlignment="1">
      <alignment horizontal="right" vertical="center" wrapText="1"/>
    </xf>
    <xf numFmtId="0" fontId="0" fillId="16" borderId="16" xfId="0" applyFill="1" applyBorder="1" applyAlignment="1">
      <alignment horizontal="right" vertical="center" wrapText="1"/>
    </xf>
    <xf numFmtId="1" fontId="9" fillId="5" borderId="28" xfId="0" applyNumberFormat="1" applyFont="1" applyFill="1" applyBorder="1" applyAlignment="1">
      <alignment horizontal="right"/>
    </xf>
    <xf numFmtId="3" fontId="17" fillId="3" borderId="1" xfId="2" applyNumberFormat="1" applyFont="1" applyFill="1" applyBorder="1" applyAlignment="1">
      <alignment horizontal="left"/>
    </xf>
    <xf numFmtId="3" fontId="17" fillId="3" borderId="2" xfId="2" applyNumberFormat="1" applyFont="1" applyFill="1" applyBorder="1" applyAlignment="1">
      <alignment horizontal="left"/>
    </xf>
    <xf numFmtId="3" fontId="17" fillId="3" borderId="5" xfId="2" applyNumberFormat="1" applyFont="1" applyFill="1" applyBorder="1" applyAlignment="1">
      <alignment horizontal="left"/>
    </xf>
    <xf numFmtId="3" fontId="17" fillId="3" borderId="0" xfId="2" applyNumberFormat="1" applyFont="1" applyFill="1" applyBorder="1" applyAlignment="1">
      <alignment horizontal="left"/>
    </xf>
    <xf numFmtId="3" fontId="17" fillId="3" borderId="4" xfId="2" applyNumberFormat="1" applyFont="1" applyFill="1" applyBorder="1" applyAlignment="1">
      <alignment horizontal="left"/>
    </xf>
    <xf numFmtId="3" fontId="18" fillId="4" borderId="6" xfId="2" applyNumberFormat="1" applyFont="1" applyFill="1" applyBorder="1" applyAlignment="1"/>
    <xf numFmtId="0" fontId="18" fillId="4" borderId="7" xfId="2" applyFont="1" applyFill="1" applyBorder="1" applyAlignment="1">
      <alignment horizontal="right"/>
    </xf>
    <xf numFmtId="0" fontId="18" fillId="4" borderId="8" xfId="2" applyFont="1" applyFill="1" applyBorder="1" applyAlignment="1">
      <alignment horizontal="right"/>
    </xf>
    <xf numFmtId="0" fontId="18" fillId="4" borderId="9" xfId="2" applyFont="1" applyFill="1" applyBorder="1" applyAlignment="1">
      <alignment horizontal="right"/>
    </xf>
    <xf numFmtId="0" fontId="18" fillId="4" borderId="10" xfId="2" applyFont="1" applyFill="1" applyBorder="1" applyAlignment="1">
      <alignment horizontal="right"/>
    </xf>
    <xf numFmtId="0" fontId="18" fillId="4" borderId="11" xfId="2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left"/>
    </xf>
    <xf numFmtId="3" fontId="18" fillId="5" borderId="2" xfId="2" applyNumberFormat="1" applyFont="1" applyFill="1" applyBorder="1" applyAlignment="1">
      <alignment horizontal="left"/>
    </xf>
    <xf numFmtId="3" fontId="18" fillId="5" borderId="0" xfId="2" applyNumberFormat="1" applyFont="1" applyFill="1" applyBorder="1" applyAlignment="1">
      <alignment horizontal="left"/>
    </xf>
    <xf numFmtId="3" fontId="18" fillId="5" borderId="4" xfId="2" applyNumberFormat="1" applyFont="1" applyFill="1" applyBorder="1" applyAlignment="1">
      <alignment horizontal="left"/>
    </xf>
    <xf numFmtId="3" fontId="19" fillId="6" borderId="6" xfId="2" applyNumberFormat="1" applyFont="1" applyFill="1" applyBorder="1" applyAlignment="1">
      <alignment horizontal="left"/>
    </xf>
    <xf numFmtId="3" fontId="19" fillId="6" borderId="4" xfId="2" applyNumberFormat="1" applyFont="1" applyFill="1" applyBorder="1" applyAlignment="1">
      <alignment horizontal="right"/>
    </xf>
    <xf numFmtId="3" fontId="19" fillId="6" borderId="10" xfId="2" applyNumberFormat="1" applyFont="1" applyFill="1" applyBorder="1" applyAlignment="1">
      <alignment horizontal="right"/>
    </xf>
    <xf numFmtId="3" fontId="19" fillId="6" borderId="9" xfId="2" applyNumberFormat="1" applyFont="1" applyFill="1" applyBorder="1" applyAlignment="1"/>
    <xf numFmtId="3" fontId="19" fillId="6" borderId="2" xfId="2" applyNumberFormat="1" applyFont="1" applyFill="1" applyBorder="1" applyAlignment="1" applyProtection="1">
      <protection locked="0"/>
    </xf>
    <xf numFmtId="3" fontId="19" fillId="6" borderId="9" xfId="0" applyNumberFormat="1" applyFont="1" applyFill="1" applyBorder="1" applyAlignment="1">
      <alignment horizontal="right"/>
    </xf>
    <xf numFmtId="3" fontId="19" fillId="6" borderId="4" xfId="0" applyNumberFormat="1" applyFont="1" applyFill="1" applyBorder="1" applyAlignment="1">
      <alignment horizontal="right"/>
    </xf>
    <xf numFmtId="3" fontId="20" fillId="7" borderId="8" xfId="2" applyNumberFormat="1" applyFont="1" applyFill="1" applyBorder="1" applyAlignment="1">
      <alignment horizontal="left"/>
    </xf>
    <xf numFmtId="3" fontId="20" fillId="7" borderId="0" xfId="2" applyNumberFormat="1" applyFont="1" applyFill="1" applyAlignment="1">
      <alignment horizontal="right"/>
    </xf>
    <xf numFmtId="3" fontId="20" fillId="7" borderId="0" xfId="2" applyNumberFormat="1" applyFont="1" applyFill="1" applyBorder="1" applyAlignment="1"/>
    <xf numFmtId="3" fontId="20" fillId="7" borderId="5" xfId="2" applyNumberFormat="1" applyFont="1" applyFill="1" applyBorder="1" applyAlignment="1" applyProtection="1">
      <protection locked="0"/>
    </xf>
    <xf numFmtId="3" fontId="20" fillId="7" borderId="0" xfId="0" applyNumberFormat="1" applyFont="1" applyFill="1" applyBorder="1" applyAlignment="1">
      <alignment horizontal="right"/>
    </xf>
    <xf numFmtId="3" fontId="20" fillId="7" borderId="12" xfId="0" applyNumberFormat="1" applyFont="1" applyFill="1" applyBorder="1" applyAlignment="1">
      <alignment horizontal="right"/>
    </xf>
    <xf numFmtId="3" fontId="20" fillId="8" borderId="8" xfId="2" applyNumberFormat="1" applyFont="1" applyFill="1" applyBorder="1" applyAlignment="1">
      <alignment horizontal="left"/>
    </xf>
    <xf numFmtId="3" fontId="20" fillId="8" borderId="0" xfId="2" applyNumberFormat="1" applyFont="1" applyFill="1" applyAlignment="1">
      <alignment horizontal="right"/>
    </xf>
    <xf numFmtId="3" fontId="20" fillId="8" borderId="0" xfId="2" applyNumberFormat="1" applyFont="1" applyFill="1" applyBorder="1" applyAlignment="1"/>
    <xf numFmtId="3" fontId="20" fillId="8" borderId="0" xfId="2" applyNumberFormat="1" applyFont="1" applyFill="1" applyBorder="1" applyAlignment="1" applyProtection="1">
      <protection locked="0"/>
    </xf>
    <xf numFmtId="3" fontId="20" fillId="8" borderId="0" xfId="0" applyNumberFormat="1" applyFont="1" applyFill="1" applyBorder="1" applyAlignment="1">
      <alignment horizontal="right"/>
    </xf>
    <xf numFmtId="3" fontId="20" fillId="8" borderId="13" xfId="0" applyNumberFormat="1" applyFont="1" applyFill="1" applyBorder="1" applyAlignment="1">
      <alignment horizontal="right"/>
    </xf>
    <xf numFmtId="3" fontId="20" fillId="7" borderId="0" xfId="2" applyNumberFormat="1" applyFont="1" applyFill="1" applyBorder="1" applyAlignment="1" applyProtection="1">
      <protection locked="0"/>
    </xf>
    <xf numFmtId="3" fontId="20" fillId="7" borderId="13" xfId="0" applyNumberFormat="1" applyFont="1" applyFill="1" applyBorder="1" applyAlignment="1">
      <alignment horizontal="right"/>
    </xf>
    <xf numFmtId="3" fontId="20" fillId="9" borderId="8" xfId="2" applyNumberFormat="1" applyFont="1" applyFill="1" applyBorder="1" applyAlignment="1">
      <alignment horizontal="left"/>
    </xf>
    <xf numFmtId="3" fontId="20" fillId="8" borderId="13" xfId="0" applyNumberFormat="1" applyFont="1" applyFill="1" applyBorder="1" applyAlignment="1">
      <alignment horizontal="right" vertical="center"/>
    </xf>
    <xf numFmtId="3" fontId="20" fillId="8" borderId="14" xfId="2" applyNumberFormat="1" applyFont="1" applyFill="1" applyBorder="1" applyAlignment="1">
      <alignment horizontal="left"/>
    </xf>
    <xf numFmtId="3" fontId="20" fillId="8" borderId="11" xfId="0" applyNumberFormat="1" applyFont="1" applyFill="1" applyBorder="1" applyAlignment="1">
      <alignment vertical="center"/>
    </xf>
    <xf numFmtId="0" fontId="19" fillId="6" borderId="4" xfId="2" applyFont="1" applyFill="1" applyBorder="1" applyAlignment="1">
      <alignment horizontal="right"/>
    </xf>
    <xf numFmtId="0" fontId="19" fillId="6" borderId="2" xfId="2" applyFont="1" applyFill="1" applyBorder="1" applyAlignment="1">
      <alignment horizontal="right"/>
    </xf>
    <xf numFmtId="0" fontId="19" fillId="6" borderId="9" xfId="2" applyFont="1" applyFill="1" applyBorder="1" applyAlignment="1"/>
    <xf numFmtId="164" fontId="19" fillId="6" borderId="2" xfId="2" applyNumberFormat="1" applyFont="1" applyFill="1" applyBorder="1" applyAlignment="1" applyProtection="1">
      <protection locked="0"/>
    </xf>
    <xf numFmtId="164" fontId="19" fillId="6" borderId="9" xfId="0" applyNumberFormat="1" applyFont="1" applyFill="1" applyBorder="1" applyAlignment="1">
      <alignment horizontal="right"/>
    </xf>
    <xf numFmtId="164" fontId="19" fillId="6" borderId="4" xfId="0" applyNumberFormat="1" applyFont="1" applyFill="1" applyBorder="1" applyAlignment="1">
      <alignment horizontal="right"/>
    </xf>
    <xf numFmtId="0" fontId="20" fillId="7" borderId="0" xfId="2" applyFont="1" applyFill="1" applyAlignment="1">
      <alignment horizontal="right"/>
    </xf>
    <xf numFmtId="0" fontId="20" fillId="7" borderId="0" xfId="2" applyFont="1" applyFill="1" applyBorder="1" applyAlignment="1"/>
    <xf numFmtId="164" fontId="20" fillId="7" borderId="5" xfId="2" applyNumberFormat="1" applyFont="1" applyFill="1" applyBorder="1" applyAlignment="1" applyProtection="1">
      <protection locked="0"/>
    </xf>
    <xf numFmtId="164" fontId="20" fillId="7" borderId="0" xfId="0" applyNumberFormat="1" applyFont="1" applyFill="1" applyBorder="1" applyAlignment="1">
      <alignment horizontal="right"/>
    </xf>
    <xf numFmtId="164" fontId="20" fillId="7" borderId="12" xfId="0" applyNumberFormat="1" applyFont="1" applyFill="1" applyBorder="1" applyAlignment="1">
      <alignment horizontal="right"/>
    </xf>
    <xf numFmtId="0" fontId="20" fillId="8" borderId="0" xfId="2" applyFont="1" applyFill="1" applyAlignment="1">
      <alignment horizontal="right"/>
    </xf>
    <xf numFmtId="0" fontId="20" fillId="8" borderId="0" xfId="2" applyFont="1" applyFill="1" applyBorder="1" applyAlignment="1"/>
    <xf numFmtId="164" fontId="20" fillId="8" borderId="0" xfId="2" applyNumberFormat="1" applyFont="1" applyFill="1" applyBorder="1" applyAlignment="1" applyProtection="1">
      <protection locked="0"/>
    </xf>
    <xf numFmtId="164" fontId="20" fillId="8" borderId="0" xfId="0" applyNumberFormat="1" applyFont="1" applyFill="1" applyBorder="1" applyAlignment="1">
      <alignment horizontal="right"/>
    </xf>
    <xf numFmtId="164" fontId="20" fillId="8" borderId="13" xfId="0" applyNumberFormat="1" applyFont="1" applyFill="1" applyBorder="1" applyAlignment="1">
      <alignment horizontal="right"/>
    </xf>
    <xf numFmtId="164" fontId="20" fillId="7" borderId="0" xfId="2" applyNumberFormat="1" applyFont="1" applyFill="1" applyBorder="1" applyAlignment="1" applyProtection="1">
      <protection locked="0"/>
    </xf>
    <xf numFmtId="164" fontId="20" fillId="7" borderId="13" xfId="0" applyNumberFormat="1" applyFont="1" applyFill="1" applyBorder="1" applyAlignment="1">
      <alignment horizontal="right"/>
    </xf>
    <xf numFmtId="164" fontId="20" fillId="8" borderId="13" xfId="0" applyNumberFormat="1" applyFont="1" applyFill="1" applyBorder="1" applyAlignment="1">
      <alignment horizontal="right" vertical="center"/>
    </xf>
    <xf numFmtId="164" fontId="20" fillId="8" borderId="11" xfId="0" applyNumberFormat="1" applyFont="1" applyFill="1" applyBorder="1" applyAlignment="1">
      <alignment vertical="center"/>
    </xf>
    <xf numFmtId="3" fontId="19" fillId="6" borderId="6" xfId="2" applyNumberFormat="1" applyFont="1" applyFill="1" applyBorder="1" applyAlignment="1"/>
    <xf numFmtId="3" fontId="19" fillId="6" borderId="4" xfId="2" applyNumberFormat="1" applyFont="1" applyFill="1" applyBorder="1" applyAlignment="1"/>
    <xf numFmtId="3" fontId="19" fillId="6" borderId="2" xfId="2" applyNumberFormat="1" applyFont="1" applyFill="1" applyBorder="1" applyAlignment="1"/>
    <xf numFmtId="3" fontId="21" fillId="6" borderId="6" xfId="2" applyNumberFormat="1" applyFont="1" applyFill="1" applyBorder="1" applyAlignment="1">
      <alignment horizontal="left"/>
    </xf>
    <xf numFmtId="3" fontId="21" fillId="6" borderId="4" xfId="2" applyNumberFormat="1" applyFont="1" applyFill="1" applyBorder="1" applyAlignment="1">
      <alignment horizontal="right"/>
    </xf>
    <xf numFmtId="3" fontId="21" fillId="6" borderId="2" xfId="2" applyNumberFormat="1" applyFont="1" applyFill="1" applyBorder="1" applyAlignment="1">
      <alignment horizontal="right"/>
    </xf>
    <xf numFmtId="3" fontId="21" fillId="6" borderId="9" xfId="2" applyNumberFormat="1" applyFont="1" applyFill="1" applyBorder="1" applyAlignment="1"/>
    <xf numFmtId="3" fontId="21" fillId="6" borderId="2" xfId="2" applyNumberFormat="1" applyFont="1" applyFill="1" applyBorder="1" applyAlignment="1" applyProtection="1">
      <protection locked="0"/>
    </xf>
    <xf numFmtId="3" fontId="21" fillId="6" borderId="9" xfId="0" applyNumberFormat="1" applyFont="1" applyFill="1" applyBorder="1" applyAlignment="1">
      <alignment horizontal="right"/>
    </xf>
    <xf numFmtId="3" fontId="21" fillId="6" borderId="4" xfId="0" applyNumberFormat="1" applyFont="1" applyFill="1" applyBorder="1" applyAlignment="1">
      <alignment horizontal="right"/>
    </xf>
    <xf numFmtId="3" fontId="20" fillId="9" borderId="13" xfId="0" applyNumberFormat="1" applyFont="1" applyFill="1" applyBorder="1" applyAlignment="1">
      <alignment horizontal="right"/>
    </xf>
    <xf numFmtId="3" fontId="20" fillId="9" borderId="0" xfId="2" applyNumberFormat="1" applyFont="1" applyFill="1" applyAlignment="1">
      <alignment horizontal="right"/>
    </xf>
    <xf numFmtId="3" fontId="20" fillId="8" borderId="0" xfId="2" applyNumberFormat="1" applyFont="1" applyFill="1" applyBorder="1" applyAlignment="1">
      <alignment horizontal="right" vertical="center"/>
    </xf>
    <xf numFmtId="3" fontId="20" fillId="8" borderId="10" xfId="2" applyNumberFormat="1" applyFont="1" applyFill="1" applyBorder="1" applyAlignment="1">
      <alignment horizontal="right" vertical="center"/>
    </xf>
    <xf numFmtId="3" fontId="21" fillId="6" borderId="11" xfId="2" applyNumberFormat="1" applyFont="1" applyFill="1" applyBorder="1" applyAlignment="1">
      <alignment horizontal="right" vertical="center"/>
    </xf>
    <xf numFmtId="3" fontId="21" fillId="6" borderId="11" xfId="2" applyNumberFormat="1" applyFont="1" applyFill="1" applyBorder="1" applyAlignment="1">
      <alignment horizontal="right"/>
    </xf>
    <xf numFmtId="3" fontId="21" fillId="6" borderId="10" xfId="2" applyNumberFormat="1" applyFont="1" applyFill="1" applyBorder="1" applyAlignment="1">
      <alignment horizontal="right"/>
    </xf>
    <xf numFmtId="3" fontId="21" fillId="6" borderId="17" xfId="2" applyNumberFormat="1" applyFont="1" applyFill="1" applyBorder="1" applyAlignment="1"/>
    <xf numFmtId="3" fontId="21" fillId="6" borderId="10" xfId="2" applyNumberFormat="1" applyFont="1" applyFill="1" applyBorder="1" applyAlignment="1" applyProtection="1">
      <protection locked="0"/>
    </xf>
    <xf numFmtId="3" fontId="21" fillId="6" borderId="18" xfId="0" applyNumberFormat="1" applyFont="1" applyFill="1" applyBorder="1" applyAlignment="1">
      <alignment horizontal="right"/>
    </xf>
    <xf numFmtId="3" fontId="20" fillId="7" borderId="8" xfId="2" applyNumberFormat="1" applyFont="1" applyFill="1" applyBorder="1" applyAlignment="1"/>
    <xf numFmtId="3" fontId="20" fillId="7" borderId="0" xfId="2" applyNumberFormat="1" applyFont="1" applyFill="1" applyAlignment="1">
      <alignment horizontal="right" vertical="center"/>
    </xf>
    <xf numFmtId="3" fontId="20" fillId="7" borderId="0" xfId="2" applyNumberFormat="1" applyFont="1" applyFill="1" applyBorder="1" applyAlignment="1">
      <alignment horizontal="right"/>
    </xf>
    <xf numFmtId="3" fontId="20" fillId="7" borderId="5" xfId="2" applyNumberFormat="1" applyFont="1" applyFill="1" applyBorder="1" applyAlignment="1" applyProtection="1">
      <alignment horizontal="right"/>
      <protection locked="0"/>
    </xf>
    <xf numFmtId="3" fontId="20" fillId="8" borderId="8" xfId="2" applyNumberFormat="1" applyFont="1" applyFill="1" applyBorder="1" applyAlignment="1"/>
    <xf numFmtId="3" fontId="20" fillId="8" borderId="0" xfId="2" applyNumberFormat="1" applyFont="1" applyFill="1" applyAlignment="1">
      <alignment horizontal="right" vertical="center"/>
    </xf>
    <xf numFmtId="3" fontId="20" fillId="8" borderId="0" xfId="2" applyNumberFormat="1" applyFont="1" applyFill="1" applyBorder="1" applyAlignment="1">
      <alignment horizontal="right"/>
    </xf>
    <xf numFmtId="3" fontId="20" fillId="8" borderId="0" xfId="2" applyNumberFormat="1" applyFont="1" applyFill="1" applyBorder="1" applyAlignment="1" applyProtection="1">
      <alignment horizontal="right"/>
      <protection locked="0"/>
    </xf>
    <xf numFmtId="3" fontId="20" fillId="7" borderId="0" xfId="2" applyNumberFormat="1" applyFont="1" applyFill="1" applyBorder="1" applyAlignment="1" applyProtection="1">
      <alignment horizontal="right"/>
      <protection locked="0"/>
    </xf>
    <xf numFmtId="3" fontId="20" fillId="9" borderId="8" xfId="2" applyNumberFormat="1" applyFont="1" applyFill="1" applyBorder="1" applyAlignment="1"/>
    <xf numFmtId="3" fontId="20" fillId="8" borderId="3" xfId="2" applyNumberFormat="1" applyFont="1" applyFill="1" applyBorder="1" applyAlignment="1">
      <alignment horizontal="right" vertical="center"/>
    </xf>
    <xf numFmtId="3" fontId="20" fillId="8" borderId="11" xfId="0" applyNumberFormat="1" applyFont="1" applyFill="1" applyBorder="1" applyAlignment="1">
      <alignment horizontal="right"/>
    </xf>
    <xf numFmtId="3" fontId="21" fillId="6" borderId="17" xfId="2" applyNumberFormat="1" applyFont="1" applyFill="1" applyBorder="1" applyAlignment="1">
      <alignment horizontal="right"/>
    </xf>
    <xf numFmtId="3" fontId="21" fillId="6" borderId="10" xfId="2" applyNumberFormat="1" applyFont="1" applyFill="1" applyBorder="1" applyAlignment="1" applyProtection="1">
      <alignment horizontal="right"/>
      <protection locked="0"/>
    </xf>
    <xf numFmtId="3" fontId="20" fillId="9" borderId="19" xfId="0" applyNumberFormat="1" applyFont="1" applyFill="1" applyBorder="1" applyAlignment="1">
      <alignment horizontal="right"/>
    </xf>
    <xf numFmtId="3" fontId="20" fillId="8" borderId="11" xfId="0" applyNumberFormat="1" applyFont="1" applyFill="1" applyBorder="1" applyAlignment="1">
      <alignment horizontal="right" vertical="center"/>
    </xf>
    <xf numFmtId="164" fontId="19" fillId="6" borderId="4" xfId="2" applyNumberFormat="1" applyFont="1" applyFill="1" applyBorder="1" applyAlignment="1"/>
    <xf numFmtId="164" fontId="19" fillId="6" borderId="2" xfId="2" applyNumberFormat="1" applyFont="1" applyFill="1" applyBorder="1" applyAlignment="1"/>
    <xf numFmtId="164" fontId="19" fillId="6" borderId="9" xfId="2" applyNumberFormat="1" applyFont="1" applyFill="1" applyBorder="1" applyAlignment="1"/>
    <xf numFmtId="164" fontId="19" fillId="6" borderId="9" xfId="0" applyNumberFormat="1" applyFont="1" applyFill="1" applyBorder="1" applyAlignment="1"/>
    <xf numFmtId="164" fontId="19" fillId="6" borderId="4" xfId="0" applyNumberFormat="1" applyFont="1" applyFill="1" applyBorder="1" applyAlignment="1"/>
    <xf numFmtId="164" fontId="20" fillId="7" borderId="0" xfId="2" applyNumberFormat="1" applyFont="1" applyFill="1" applyAlignment="1"/>
    <xf numFmtId="164" fontId="20" fillId="7" borderId="0" xfId="2" applyNumberFormat="1" applyFont="1" applyFill="1" applyBorder="1" applyAlignment="1"/>
    <xf numFmtId="164" fontId="20" fillId="7" borderId="0" xfId="0" applyNumberFormat="1" applyFont="1" applyFill="1" applyBorder="1" applyAlignment="1"/>
    <xf numFmtId="164" fontId="20" fillId="7" borderId="12" xfId="0" applyNumberFormat="1" applyFont="1" applyFill="1" applyBorder="1" applyAlignment="1"/>
    <xf numFmtId="164" fontId="20" fillId="8" borderId="0" xfId="2" applyNumberFormat="1" applyFont="1" applyFill="1" applyAlignment="1"/>
    <xf numFmtId="164" fontId="20" fillId="8" borderId="0" xfId="2" applyNumberFormat="1" applyFont="1" applyFill="1" applyBorder="1" applyAlignment="1"/>
    <xf numFmtId="164" fontId="20" fillId="8" borderId="0" xfId="0" applyNumberFormat="1" applyFont="1" applyFill="1" applyBorder="1" applyAlignment="1"/>
    <xf numFmtId="164" fontId="20" fillId="8" borderId="13" xfId="0" applyNumberFormat="1" applyFont="1" applyFill="1" applyBorder="1" applyAlignment="1"/>
    <xf numFmtId="164" fontId="20" fillId="7" borderId="13" xfId="0" applyNumberFormat="1" applyFont="1" applyFill="1" applyBorder="1" applyAlignment="1"/>
    <xf numFmtId="164" fontId="20" fillId="8" borderId="0" xfId="2" applyNumberFormat="1" applyFont="1" applyFill="1" applyBorder="1" applyAlignment="1">
      <alignment vertical="center"/>
    </xf>
    <xf numFmtId="164" fontId="20" fillId="8" borderId="10" xfId="2" applyNumberFormat="1" applyFont="1" applyFill="1" applyBorder="1" applyAlignment="1">
      <alignment vertical="center"/>
    </xf>
    <xf numFmtId="0" fontId="20" fillId="7" borderId="0" xfId="2" applyFont="1" applyFill="1" applyBorder="1" applyAlignment="1">
      <alignment horizontal="right"/>
    </xf>
    <xf numFmtId="164" fontId="20" fillId="7" borderId="5" xfId="2" applyNumberFormat="1" applyFont="1" applyFill="1" applyBorder="1" applyAlignment="1" applyProtection="1">
      <alignment horizontal="right"/>
      <protection locked="0"/>
    </xf>
    <xf numFmtId="164" fontId="20" fillId="7" borderId="20" xfId="2" applyNumberFormat="1" applyFont="1" applyFill="1" applyBorder="1" applyAlignment="1" applyProtection="1">
      <alignment horizontal="right"/>
      <protection locked="0"/>
    </xf>
    <xf numFmtId="0" fontId="20" fillId="8" borderId="0" xfId="2" applyFont="1" applyFill="1" applyBorder="1" applyAlignment="1">
      <alignment horizontal="right"/>
    </xf>
    <xf numFmtId="164" fontId="20" fillId="8" borderId="0" xfId="2" applyNumberFormat="1" applyFont="1" applyFill="1" applyBorder="1" applyAlignment="1" applyProtection="1">
      <alignment horizontal="right"/>
      <protection locked="0"/>
    </xf>
    <xf numFmtId="164" fontId="20" fillId="7" borderId="0" xfId="2" applyNumberFormat="1" applyFont="1" applyFill="1" applyBorder="1" applyAlignment="1" applyProtection="1">
      <alignment horizontal="right"/>
      <protection locked="0"/>
    </xf>
    <xf numFmtId="164" fontId="20" fillId="7" borderId="16" xfId="2" applyNumberFormat="1" applyFont="1" applyFill="1" applyBorder="1" applyAlignment="1" applyProtection="1">
      <alignment horizontal="right"/>
      <protection locked="0"/>
    </xf>
    <xf numFmtId="0" fontId="20" fillId="8" borderId="0" xfId="2" applyFont="1" applyFill="1" applyBorder="1" applyAlignment="1">
      <alignment horizontal="right" vertical="center"/>
    </xf>
    <xf numFmtId="0" fontId="20" fillId="8" borderId="10" xfId="2" applyFont="1" applyFill="1" applyBorder="1" applyAlignment="1">
      <alignment horizontal="right" vertical="center"/>
    </xf>
    <xf numFmtId="164" fontId="20" fillId="8" borderId="11" xfId="0" applyNumberFormat="1" applyFont="1" applyFill="1" applyBorder="1" applyAlignment="1">
      <alignment horizontal="right" vertical="center"/>
    </xf>
    <xf numFmtId="1" fontId="18" fillId="5" borderId="2" xfId="2" applyNumberFormat="1" applyFont="1" applyFill="1" applyBorder="1" applyAlignment="1">
      <alignment horizontal="left"/>
    </xf>
    <xf numFmtId="1" fontId="18" fillId="5" borderId="5" xfId="2" applyNumberFormat="1" applyFont="1" applyFill="1" applyBorder="1" applyAlignment="1">
      <alignment horizontal="left"/>
    </xf>
    <xf numFmtId="1" fontId="18" fillId="5" borderId="21" xfId="2" applyNumberFormat="1" applyFont="1" applyFill="1" applyBorder="1" applyAlignment="1">
      <alignment horizontal="left"/>
    </xf>
    <xf numFmtId="1" fontId="18" fillId="5" borderId="4" xfId="2" applyNumberFormat="1" applyFont="1" applyFill="1" applyBorder="1" applyAlignment="1">
      <alignment horizontal="left"/>
    </xf>
    <xf numFmtId="3" fontId="19" fillId="6" borderId="17" xfId="0" applyNumberFormat="1" applyFont="1" applyFill="1" applyBorder="1" applyAlignment="1">
      <alignment horizontal="right"/>
    </xf>
    <xf numFmtId="164" fontId="20" fillId="7" borderId="0" xfId="2" applyNumberFormat="1" applyFont="1" applyFill="1" applyAlignment="1">
      <alignment horizontal="right"/>
    </xf>
    <xf numFmtId="164" fontId="20" fillId="7" borderId="0" xfId="2" applyNumberFormat="1" applyFont="1" applyFill="1" applyBorder="1" applyAlignment="1">
      <alignment horizontal="right"/>
    </xf>
    <xf numFmtId="164" fontId="20" fillId="8" borderId="0" xfId="2" applyNumberFormat="1" applyFont="1" applyFill="1" applyAlignment="1">
      <alignment horizontal="right"/>
    </xf>
    <xf numFmtId="164" fontId="20" fillId="8" borderId="0" xfId="2" applyNumberFormat="1" applyFont="1" applyFill="1" applyBorder="1" applyAlignment="1">
      <alignment horizontal="right"/>
    </xf>
    <xf numFmtId="164" fontId="20" fillId="8" borderId="0" xfId="2" applyNumberFormat="1" applyFont="1" applyFill="1" applyBorder="1" applyAlignment="1">
      <alignment horizontal="right" vertical="center"/>
    </xf>
    <xf numFmtId="164" fontId="20" fillId="8" borderId="10" xfId="2" applyNumberFormat="1" applyFont="1" applyFill="1" applyBorder="1" applyAlignment="1">
      <alignment horizontal="right" vertical="center"/>
    </xf>
    <xf numFmtId="164" fontId="19" fillId="6" borderId="4" xfId="2" applyNumberFormat="1" applyFont="1" applyFill="1" applyBorder="1" applyAlignment="1">
      <alignment horizontal="right"/>
    </xf>
    <xf numFmtId="164" fontId="19" fillId="6" borderId="2" xfId="2" applyNumberFormat="1" applyFont="1" applyFill="1" applyBorder="1" applyAlignment="1">
      <alignment horizontal="right"/>
    </xf>
    <xf numFmtId="164" fontId="19" fillId="6" borderId="9" xfId="2" applyNumberFormat="1" applyFont="1" applyFill="1" applyBorder="1" applyAlignment="1">
      <alignment horizontal="right"/>
    </xf>
    <xf numFmtId="164" fontId="19" fillId="6" borderId="2" xfId="2" applyNumberFormat="1" applyFont="1" applyFill="1" applyBorder="1" applyAlignment="1" applyProtection="1">
      <alignment horizontal="right"/>
      <protection locked="0"/>
    </xf>
    <xf numFmtId="1" fontId="18" fillId="5" borderId="21" xfId="0" applyNumberFormat="1" applyFont="1" applyFill="1" applyBorder="1" applyAlignment="1">
      <alignment horizontal="left"/>
    </xf>
    <xf numFmtId="1" fontId="18" fillId="5" borderId="4" xfId="0" applyNumberFormat="1" applyFont="1" applyFill="1" applyBorder="1" applyAlignment="1">
      <alignment horizontal="left"/>
    </xf>
    <xf numFmtId="3" fontId="18" fillId="5" borderId="5" xfId="2" applyNumberFormat="1" applyFont="1" applyFill="1" applyBorder="1" applyAlignment="1">
      <alignment horizontal="left"/>
    </xf>
    <xf numFmtId="3" fontId="18" fillId="5" borderId="21" xfId="2" applyNumberFormat="1" applyFont="1" applyFill="1" applyBorder="1" applyAlignment="1">
      <alignment horizontal="left"/>
    </xf>
    <xf numFmtId="3" fontId="21" fillId="6" borderId="9" xfId="2" applyNumberFormat="1" applyFont="1" applyFill="1" applyBorder="1" applyAlignment="1">
      <alignment horizontal="right"/>
    </xf>
    <xf numFmtId="3" fontId="21" fillId="6" borderId="2" xfId="2" applyNumberFormat="1" applyFont="1" applyFill="1" applyBorder="1" applyAlignment="1" applyProtection="1">
      <alignment horizontal="right"/>
      <protection locked="0"/>
    </xf>
    <xf numFmtId="3" fontId="19" fillId="6" borderId="2" xfId="2" applyNumberFormat="1" applyFont="1" applyFill="1" applyBorder="1" applyAlignment="1">
      <alignment horizontal="right"/>
    </xf>
    <xf numFmtId="3" fontId="19" fillId="6" borderId="9" xfId="2" applyNumberFormat="1" applyFont="1" applyFill="1" applyBorder="1" applyAlignment="1">
      <alignment horizontal="right"/>
    </xf>
    <xf numFmtId="3" fontId="19" fillId="6" borderId="2" xfId="2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/>
    <xf numFmtId="164" fontId="12" fillId="10" borderId="13" xfId="0" applyNumberFormat="1" applyFont="1" applyFill="1" applyBorder="1" applyAlignment="1">
      <alignment horizontal="right" vertical="center"/>
    </xf>
    <xf numFmtId="165" fontId="12" fillId="7" borderId="12" xfId="0" applyNumberFormat="1" applyFont="1" applyFill="1" applyBorder="1" applyAlignment="1">
      <alignment horizontal="right"/>
    </xf>
    <xf numFmtId="165" fontId="12" fillId="8" borderId="13" xfId="0" applyNumberFormat="1" applyFont="1" applyFill="1" applyBorder="1" applyAlignment="1">
      <alignment horizontal="right"/>
    </xf>
    <xf numFmtId="165" fontId="12" fillId="7" borderId="13" xfId="0" applyNumberFormat="1" applyFont="1" applyFill="1" applyBorder="1" applyAlignment="1">
      <alignment horizontal="right"/>
    </xf>
    <xf numFmtId="165" fontId="12" fillId="9" borderId="13" xfId="0" applyNumberFormat="1" applyFont="1" applyFill="1" applyBorder="1" applyAlignment="1">
      <alignment horizontal="right"/>
    </xf>
    <xf numFmtId="164" fontId="11" fillId="17" borderId="4" xfId="0" applyNumberFormat="1" applyFont="1" applyFill="1" applyBorder="1" applyAlignment="1">
      <alignment horizontal="right"/>
    </xf>
    <xf numFmtId="1" fontId="12" fillId="8" borderId="0" xfId="0" applyNumberFormat="1" applyFont="1" applyFill="1" applyBorder="1" applyAlignment="1">
      <alignment horizontal="right"/>
    </xf>
    <xf numFmtId="164" fontId="16" fillId="15" borderId="9" xfId="0" applyNumberFormat="1" applyFont="1" applyFill="1" applyBorder="1" applyAlignment="1">
      <alignment horizontal="right" vertical="center" wrapText="1"/>
    </xf>
    <xf numFmtId="164" fontId="15" fillId="0" borderId="15" xfId="0" applyNumberFormat="1" applyFont="1" applyBorder="1" applyAlignment="1">
      <alignment horizontal="right" wrapText="1"/>
    </xf>
    <xf numFmtId="164" fontId="15" fillId="12" borderId="16" xfId="0" applyNumberFormat="1" applyFont="1" applyFill="1" applyBorder="1" applyAlignment="1">
      <alignment horizontal="right" wrapText="1"/>
    </xf>
    <xf numFmtId="164" fontId="15" fillId="0" borderId="16" xfId="0" applyNumberFormat="1" applyFont="1" applyBorder="1" applyAlignment="1">
      <alignment horizontal="right" wrapText="1"/>
    </xf>
    <xf numFmtId="164" fontId="15" fillId="12" borderId="22" xfId="0" applyNumberFormat="1" applyFont="1" applyFill="1" applyBorder="1" applyAlignment="1">
      <alignment horizontal="right" wrapText="1"/>
    </xf>
    <xf numFmtId="164" fontId="16" fillId="11" borderId="9" xfId="0" applyNumberFormat="1" applyFont="1" applyFill="1" applyBorder="1" applyAlignment="1">
      <alignment horizontal="right" wrapText="1"/>
    </xf>
    <xf numFmtId="164" fontId="0" fillId="14" borderId="16" xfId="0" applyNumberFormat="1" applyFill="1" applyBorder="1" applyAlignment="1">
      <alignment horizontal="right" vertical="center" wrapText="1"/>
    </xf>
    <xf numFmtId="1" fontId="11" fillId="6" borderId="27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2" fillId="8" borderId="16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2" fontId="12" fillId="8" borderId="11" xfId="0" applyNumberFormat="1" applyFont="1" applyFill="1" applyBorder="1" applyAlignment="1">
      <alignment horizontal="right" vertical="center"/>
    </xf>
    <xf numFmtId="164" fontId="11" fillId="6" borderId="4" xfId="1" applyNumberFormat="1" applyFont="1" applyFill="1" applyBorder="1" applyAlignment="1">
      <alignment horizontal="right"/>
    </xf>
    <xf numFmtId="164" fontId="12" fillId="8" borderId="13" xfId="1" applyNumberFormat="1" applyFont="1" applyFill="1" applyBorder="1" applyAlignment="1">
      <alignment horizontal="right" vertical="center"/>
    </xf>
    <xf numFmtId="3" fontId="2" fillId="8" borderId="0" xfId="2" applyNumberFormat="1" applyFont="1" applyFill="1" applyBorder="1" applyAlignment="1">
      <alignment horizontal="right" vertical="center"/>
    </xf>
    <xf numFmtId="3" fontId="2" fillId="8" borderId="10" xfId="2" applyNumberFormat="1" applyFont="1" applyFill="1" applyBorder="1" applyAlignment="1">
      <alignment horizontal="right" vertical="center"/>
    </xf>
    <xf numFmtId="3" fontId="12" fillId="8" borderId="0" xfId="2" applyNumberFormat="1" applyFont="1" applyFill="1" applyBorder="1" applyAlignment="1">
      <alignment horizontal="right" vertical="center"/>
    </xf>
    <xf numFmtId="3" fontId="12" fillId="8" borderId="3" xfId="2" applyNumberFormat="1" applyFont="1" applyFill="1" applyBorder="1" applyAlignment="1">
      <alignment horizontal="right" vertical="center"/>
    </xf>
    <xf numFmtId="3" fontId="12" fillId="8" borderId="0" xfId="2" applyNumberFormat="1" applyFont="1" applyFill="1" applyBorder="1" applyAlignment="1" applyProtection="1">
      <alignment horizontal="right" vertical="center"/>
      <protection locked="0"/>
    </xf>
    <xf numFmtId="3" fontId="12" fillId="8" borderId="10" xfId="2" applyNumberFormat="1" applyFont="1" applyFill="1" applyBorder="1" applyAlignment="1" applyProtection="1">
      <alignment horizontal="right" vertical="center"/>
      <protection locked="0"/>
    </xf>
    <xf numFmtId="3" fontId="12" fillId="8" borderId="0" xfId="0" applyNumberFormat="1" applyFont="1" applyFill="1" applyBorder="1" applyAlignment="1">
      <alignment horizontal="right" vertical="center"/>
    </xf>
    <xf numFmtId="0" fontId="2" fillId="0" borderId="2" xfId="2" applyFont="1" applyBorder="1" applyAlignment="1"/>
    <xf numFmtId="164" fontId="12" fillId="8" borderId="0" xfId="0" applyNumberFormat="1" applyFont="1" applyFill="1" applyBorder="1" applyAlignment="1">
      <alignment horizontal="right" vertical="center"/>
    </xf>
    <xf numFmtId="164" fontId="12" fillId="8" borderId="3" xfId="0" applyNumberFormat="1" applyFont="1" applyFill="1" applyBorder="1" applyAlignment="1">
      <alignment horizontal="right" vertical="center"/>
    </xf>
    <xf numFmtId="164" fontId="2" fillId="8" borderId="0" xfId="2" applyNumberFormat="1" applyFont="1" applyFill="1" applyBorder="1" applyAlignment="1">
      <alignment horizontal="right" vertical="center"/>
    </xf>
    <xf numFmtId="164" fontId="2" fillId="8" borderId="10" xfId="2" applyNumberFormat="1" applyFont="1" applyFill="1" applyBorder="1" applyAlignment="1">
      <alignment horizontal="right" vertical="center"/>
    </xf>
    <xf numFmtId="164" fontId="12" fillId="8" borderId="0" xfId="2" applyNumberFormat="1" applyFont="1" applyFill="1" applyBorder="1" applyAlignment="1">
      <alignment horizontal="right" vertical="center"/>
    </xf>
    <xf numFmtId="164" fontId="12" fillId="8" borderId="3" xfId="2" applyNumberFormat="1" applyFont="1" applyFill="1" applyBorder="1" applyAlignment="1">
      <alignment horizontal="right" vertical="center"/>
    </xf>
    <xf numFmtId="164" fontId="12" fillId="8" borderId="0" xfId="2" applyNumberFormat="1" applyFont="1" applyFill="1" applyBorder="1" applyAlignment="1" applyProtection="1">
      <alignment horizontal="right" vertical="center"/>
      <protection locked="0"/>
    </xf>
    <xf numFmtId="164" fontId="12" fillId="8" borderId="10" xfId="2" applyNumberFormat="1" applyFont="1" applyFill="1" applyBorder="1" applyAlignment="1" applyProtection="1">
      <alignment horizontal="right" vertical="center"/>
      <protection locked="0"/>
    </xf>
    <xf numFmtId="3" fontId="2" fillId="8" borderId="3" xfId="2" applyNumberFormat="1" applyFont="1" applyFill="1" applyBorder="1" applyAlignment="1">
      <alignment horizontal="right" vertical="center"/>
    </xf>
    <xf numFmtId="3" fontId="2" fillId="8" borderId="0" xfId="2" applyNumberFormat="1" applyFont="1" applyFill="1" applyBorder="1" applyAlignment="1">
      <alignment horizontal="center"/>
    </xf>
    <xf numFmtId="3" fontId="2" fillId="8" borderId="3" xfId="2" applyNumberFormat="1" applyFont="1" applyFill="1" applyBorder="1" applyAlignment="1">
      <alignment horizontal="center"/>
    </xf>
    <xf numFmtId="3" fontId="12" fillId="8" borderId="0" xfId="0" applyNumberFormat="1" applyFont="1" applyFill="1" applyBorder="1" applyAlignment="1">
      <alignment horizontal="center"/>
    </xf>
    <xf numFmtId="3" fontId="12" fillId="8" borderId="0" xfId="2" applyNumberFormat="1" applyFont="1" applyFill="1" applyBorder="1" applyAlignment="1">
      <alignment horizontal="center"/>
    </xf>
    <xf numFmtId="3" fontId="12" fillId="8" borderId="3" xfId="2" applyNumberFormat="1" applyFont="1" applyFill="1" applyBorder="1" applyAlignment="1">
      <alignment horizontal="center"/>
    </xf>
    <xf numFmtId="3" fontId="12" fillId="8" borderId="0" xfId="2" applyNumberFormat="1" applyFont="1" applyFill="1" applyBorder="1" applyAlignment="1" applyProtection="1">
      <alignment horizontal="center"/>
      <protection locked="0"/>
    </xf>
    <xf numFmtId="3" fontId="12" fillId="8" borderId="3" xfId="2" applyNumberFormat="1" applyFont="1" applyFill="1" applyBorder="1" applyAlignment="1" applyProtection="1">
      <alignment horizontal="center"/>
      <protection locked="0"/>
    </xf>
    <xf numFmtId="3" fontId="12" fillId="8" borderId="3" xfId="0" applyNumberFormat="1" applyFont="1" applyFill="1" applyBorder="1" applyAlignment="1">
      <alignment horizontal="right" vertical="center"/>
    </xf>
    <xf numFmtId="164" fontId="2" fillId="8" borderId="0" xfId="2" applyNumberFormat="1" applyFont="1" applyFill="1" applyBorder="1" applyAlignment="1">
      <alignment vertical="center"/>
    </xf>
    <xf numFmtId="164" fontId="2" fillId="8" borderId="10" xfId="2" applyNumberFormat="1" applyFont="1" applyFill="1" applyBorder="1" applyAlignment="1">
      <alignment vertical="center"/>
    </xf>
    <xf numFmtId="164" fontId="12" fillId="8" borderId="0" xfId="2" applyNumberFormat="1" applyFont="1" applyFill="1" applyBorder="1" applyAlignment="1">
      <alignment vertical="center"/>
    </xf>
    <xf numFmtId="164" fontId="12" fillId="8" borderId="3" xfId="2" applyNumberFormat="1" applyFont="1" applyFill="1" applyBorder="1" applyAlignment="1">
      <alignment vertical="center"/>
    </xf>
    <xf numFmtId="164" fontId="12" fillId="8" borderId="0" xfId="2" applyNumberFormat="1" applyFont="1" applyFill="1" applyBorder="1" applyAlignment="1" applyProtection="1">
      <alignment vertical="center"/>
      <protection locked="0"/>
    </xf>
    <xf numFmtId="164" fontId="12" fillId="8" borderId="10" xfId="2" applyNumberFormat="1" applyFont="1" applyFill="1" applyBorder="1" applyAlignment="1" applyProtection="1">
      <alignment vertical="center"/>
      <protection locked="0"/>
    </xf>
    <xf numFmtId="164" fontId="12" fillId="8" borderId="0" xfId="0" applyNumberFormat="1" applyFont="1" applyFill="1" applyBorder="1" applyAlignment="1">
      <alignment vertical="center"/>
    </xf>
    <xf numFmtId="164" fontId="12" fillId="8" borderId="3" xfId="0" applyNumberFormat="1" applyFont="1" applyFill="1" applyBorder="1" applyAlignment="1">
      <alignment vertical="center"/>
    </xf>
    <xf numFmtId="0" fontId="2" fillId="8" borderId="0" xfId="2" applyFont="1" applyFill="1" applyBorder="1" applyAlignment="1">
      <alignment horizontal="right" vertical="center"/>
    </xf>
    <xf numFmtId="0" fontId="2" fillId="8" borderId="10" xfId="2" applyFont="1" applyFill="1" applyBorder="1" applyAlignment="1">
      <alignment horizontal="right" vertical="center"/>
    </xf>
    <xf numFmtId="0" fontId="12" fillId="8" borderId="0" xfId="2" applyFont="1" applyFill="1" applyBorder="1" applyAlignment="1">
      <alignment horizontal="right" vertical="center"/>
    </xf>
    <xf numFmtId="0" fontId="12" fillId="8" borderId="10" xfId="2" applyFont="1" applyFill="1" applyBorder="1" applyAlignment="1">
      <alignment horizontal="right" vertical="center"/>
    </xf>
    <xf numFmtId="3" fontId="12" fillId="8" borderId="10" xfId="2" applyNumberFormat="1" applyFont="1" applyFill="1" applyBorder="1" applyAlignment="1">
      <alignment horizontal="right" vertical="center"/>
    </xf>
    <xf numFmtId="164" fontId="12" fillId="8" borderId="10" xfId="2" applyNumberFormat="1" applyFont="1" applyFill="1" applyBorder="1" applyAlignment="1">
      <alignment horizontal="right" vertical="center"/>
    </xf>
    <xf numFmtId="3" fontId="2" fillId="10" borderId="0" xfId="2" applyNumberFormat="1" applyFont="1" applyFill="1" applyBorder="1" applyAlignment="1">
      <alignment horizontal="right" vertical="center"/>
    </xf>
    <xf numFmtId="3" fontId="2" fillId="10" borderId="10" xfId="2" applyNumberFormat="1" applyFont="1" applyFill="1" applyBorder="1" applyAlignment="1">
      <alignment horizontal="right" vertical="center"/>
    </xf>
    <xf numFmtId="3" fontId="12" fillId="8" borderId="10" xfId="0" applyNumberFormat="1" applyFont="1" applyFill="1" applyBorder="1" applyAlignment="1">
      <alignment horizontal="right" vertical="center"/>
    </xf>
    <xf numFmtId="3" fontId="2" fillId="12" borderId="0" xfId="2" applyNumberFormat="1" applyFont="1" applyFill="1" applyBorder="1" applyAlignment="1">
      <alignment horizontal="right" vertical="center"/>
    </xf>
    <xf numFmtId="3" fontId="2" fillId="12" borderId="3" xfId="2" applyNumberFormat="1" applyFont="1" applyFill="1" applyBorder="1" applyAlignment="1">
      <alignment horizontal="right" vertical="center"/>
    </xf>
    <xf numFmtId="3" fontId="20" fillId="8" borderId="0" xfId="2" applyNumberFormat="1" applyFont="1" applyFill="1" applyBorder="1" applyAlignment="1">
      <alignment horizontal="right" vertical="center"/>
    </xf>
    <xf numFmtId="3" fontId="20" fillId="8" borderId="10" xfId="2" applyNumberFormat="1" applyFont="1" applyFill="1" applyBorder="1" applyAlignment="1">
      <alignment horizontal="right" vertical="center"/>
    </xf>
    <xf numFmtId="0" fontId="20" fillId="8" borderId="0" xfId="2" applyFont="1" applyFill="1" applyBorder="1" applyAlignment="1">
      <alignment horizontal="right" vertical="center"/>
    </xf>
    <xf numFmtId="0" fontId="20" fillId="8" borderId="10" xfId="2" applyFont="1" applyFill="1" applyBorder="1" applyAlignment="1">
      <alignment horizontal="right" vertical="center"/>
    </xf>
    <xf numFmtId="3" fontId="20" fillId="8" borderId="3" xfId="2" applyNumberFormat="1" applyFont="1" applyFill="1" applyBorder="1" applyAlignment="1">
      <alignment horizontal="right" vertical="center"/>
    </xf>
    <xf numFmtId="164" fontId="20" fillId="8" borderId="0" xfId="2" applyNumberFormat="1" applyFont="1" applyFill="1" applyBorder="1" applyAlignment="1">
      <alignment horizontal="right" vertical="center"/>
    </xf>
    <xf numFmtId="164" fontId="20" fillId="8" borderId="10" xfId="2" applyNumberFormat="1" applyFont="1" applyFill="1" applyBorder="1" applyAlignment="1">
      <alignment horizontal="right" vertical="center"/>
    </xf>
    <xf numFmtId="3" fontId="2" fillId="8" borderId="0" xfId="2" applyNumberFormat="1" applyFont="1" applyFill="1" applyBorder="1" applyAlignment="1">
      <alignment vertical="center"/>
    </xf>
    <xf numFmtId="3" fontId="2" fillId="8" borderId="10" xfId="2" applyNumberFormat="1" applyFont="1" applyFill="1" applyBorder="1" applyAlignment="1">
      <alignment vertical="center"/>
    </xf>
    <xf numFmtId="0" fontId="2" fillId="9" borderId="5" xfId="2" applyFont="1" applyFill="1" applyBorder="1" applyAlignment="1">
      <alignment horizontal="right" vertical="center"/>
    </xf>
    <xf numFmtId="0" fontId="2" fillId="9" borderId="0" xfId="2" applyFont="1" applyFill="1" applyAlignment="1">
      <alignment horizontal="right" vertical="center"/>
    </xf>
    <xf numFmtId="0" fontId="2" fillId="7" borderId="0" xfId="2" applyFont="1" applyFill="1" applyAlignment="1">
      <alignment horizontal="right" vertical="center"/>
    </xf>
    <xf numFmtId="164" fontId="2" fillId="9" borderId="5" xfId="2" applyNumberFormat="1" applyFont="1" applyFill="1" applyBorder="1" applyAlignment="1">
      <alignment horizontal="right" vertical="center"/>
    </xf>
    <xf numFmtId="164" fontId="2" fillId="9" borderId="0" xfId="2" applyNumberFormat="1" applyFont="1" applyFill="1" applyAlignment="1">
      <alignment horizontal="right" vertical="center"/>
    </xf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0"/>
  <sheetViews>
    <sheetView topLeftCell="B31" workbookViewId="0">
      <selection activeCell="S57" sqref="S57"/>
    </sheetView>
  </sheetViews>
  <sheetFormatPr defaultRowHeight="15" x14ac:dyDescent="0.25"/>
  <cols>
    <col min="1" max="1" width="9.140625" style="67"/>
    <col min="2" max="2" width="63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</cols>
  <sheetData>
    <row r="1" spans="2:16" ht="29.25" customHeight="1" x14ac:dyDescent="0.25">
      <c r="B1" s="1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16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16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16" ht="21" x14ac:dyDescent="0.35">
      <c r="B4" s="12" t="s">
        <v>62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16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16" ht="15.75" x14ac:dyDescent="0.25">
      <c r="B6" s="22" t="s">
        <v>4</v>
      </c>
      <c r="C6" s="23">
        <v>5844</v>
      </c>
      <c r="D6" s="23">
        <v>5175</v>
      </c>
      <c r="E6" s="23">
        <v>5978</v>
      </c>
      <c r="F6" s="23">
        <v>6354</v>
      </c>
      <c r="G6" s="23">
        <v>6758</v>
      </c>
      <c r="H6" s="23">
        <v>6919</v>
      </c>
      <c r="I6" s="23">
        <v>7445</v>
      </c>
      <c r="J6" s="23">
        <v>7441</v>
      </c>
      <c r="K6" s="23">
        <v>7500</v>
      </c>
      <c r="L6" s="24">
        <v>7084</v>
      </c>
      <c r="M6" s="25">
        <v>7023</v>
      </c>
      <c r="N6" s="26">
        <v>6642</v>
      </c>
      <c r="O6" s="27">
        <v>6859</v>
      </c>
      <c r="P6" s="28">
        <v>7143</v>
      </c>
    </row>
    <row r="7" spans="2:16" x14ac:dyDescent="0.25">
      <c r="B7" s="29" t="s">
        <v>5</v>
      </c>
      <c r="C7" s="30">
        <v>1824</v>
      </c>
      <c r="D7" s="30">
        <v>1644</v>
      </c>
      <c r="E7" s="30">
        <v>1895</v>
      </c>
      <c r="F7" s="30">
        <v>1938</v>
      </c>
      <c r="G7" s="30">
        <v>2006</v>
      </c>
      <c r="H7" s="30">
        <v>2121</v>
      </c>
      <c r="I7" s="30">
        <v>2301</v>
      </c>
      <c r="J7" s="30">
        <v>2411</v>
      </c>
      <c r="K7" s="30">
        <v>2360</v>
      </c>
      <c r="L7" s="30">
        <v>2073</v>
      </c>
      <c r="M7" s="31">
        <v>1955</v>
      </c>
      <c r="N7" s="32">
        <v>1756</v>
      </c>
      <c r="O7" s="33">
        <v>1815</v>
      </c>
      <c r="P7" s="34">
        <v>1834</v>
      </c>
    </row>
    <row r="8" spans="2:16" x14ac:dyDescent="0.25">
      <c r="B8" s="35" t="s">
        <v>6</v>
      </c>
      <c r="C8" s="36">
        <v>1572</v>
      </c>
      <c r="D8" s="36">
        <v>1412</v>
      </c>
      <c r="E8" s="36">
        <v>1536</v>
      </c>
      <c r="F8" s="36">
        <v>1619</v>
      </c>
      <c r="G8" s="36">
        <v>1707</v>
      </c>
      <c r="H8" s="36">
        <v>1804</v>
      </c>
      <c r="I8" s="36">
        <v>1920</v>
      </c>
      <c r="J8" s="36">
        <v>1854</v>
      </c>
      <c r="K8" s="36">
        <v>1951</v>
      </c>
      <c r="L8" s="36">
        <v>1874</v>
      </c>
      <c r="M8" s="37">
        <v>1918</v>
      </c>
      <c r="N8" s="38">
        <v>1894</v>
      </c>
      <c r="O8" s="39">
        <v>1920</v>
      </c>
      <c r="P8" s="40">
        <v>1906</v>
      </c>
    </row>
    <row r="9" spans="2:16" x14ac:dyDescent="0.25">
      <c r="B9" s="29" t="s">
        <v>7</v>
      </c>
      <c r="C9" s="30">
        <v>902</v>
      </c>
      <c r="D9" s="30">
        <v>865</v>
      </c>
      <c r="E9" s="30">
        <v>973</v>
      </c>
      <c r="F9" s="30">
        <v>789</v>
      </c>
      <c r="G9" s="30">
        <v>809</v>
      </c>
      <c r="H9" s="30">
        <v>1011</v>
      </c>
      <c r="I9" s="30">
        <v>1070</v>
      </c>
      <c r="J9" s="30">
        <v>1242</v>
      </c>
      <c r="K9" s="30">
        <v>1259</v>
      </c>
      <c r="L9" s="30">
        <v>1240</v>
      </c>
      <c r="M9" s="31">
        <v>1257</v>
      </c>
      <c r="N9" s="41">
        <v>1210</v>
      </c>
      <c r="O9" s="33">
        <v>1261</v>
      </c>
      <c r="P9" s="42">
        <v>1305</v>
      </c>
    </row>
    <row r="10" spans="2:16" x14ac:dyDescent="0.25">
      <c r="B10" s="43" t="s">
        <v>8</v>
      </c>
      <c r="C10" s="392">
        <v>1546</v>
      </c>
      <c r="D10" s="392">
        <v>1254</v>
      </c>
      <c r="E10" s="392">
        <v>1574</v>
      </c>
      <c r="F10" s="392">
        <v>2008</v>
      </c>
      <c r="G10" s="392">
        <v>2236</v>
      </c>
      <c r="H10" s="392">
        <v>1983</v>
      </c>
      <c r="I10" s="392">
        <v>2154</v>
      </c>
      <c r="J10" s="392">
        <v>1934</v>
      </c>
      <c r="K10" s="392">
        <v>1930</v>
      </c>
      <c r="L10" s="392">
        <v>1897</v>
      </c>
      <c r="M10" s="394">
        <v>1893</v>
      </c>
      <c r="N10" s="396">
        <v>1782</v>
      </c>
      <c r="O10" s="398">
        <v>1863</v>
      </c>
      <c r="P10" s="44" t="s">
        <v>13</v>
      </c>
    </row>
    <row r="11" spans="2:16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5"/>
      <c r="N11" s="397"/>
      <c r="O11" s="398"/>
      <c r="P11" s="46">
        <v>2098</v>
      </c>
    </row>
    <row r="12" spans="2:16" ht="15.75" x14ac:dyDescent="0.25">
      <c r="B12" s="22" t="s">
        <v>10</v>
      </c>
      <c r="C12" s="47">
        <v>21.5</v>
      </c>
      <c r="D12" s="47">
        <v>21.4</v>
      </c>
      <c r="E12" s="47">
        <v>21.3</v>
      </c>
      <c r="F12" s="47">
        <v>21.2</v>
      </c>
      <c r="G12" s="47">
        <v>21.3</v>
      </c>
      <c r="H12" s="47">
        <v>21.4</v>
      </c>
      <c r="I12" s="47">
        <v>21.3</v>
      </c>
      <c r="J12" s="47">
        <v>21.5</v>
      </c>
      <c r="K12" s="47">
        <v>21.2</v>
      </c>
      <c r="L12" s="48">
        <v>21.2</v>
      </c>
      <c r="M12" s="49">
        <v>21.4</v>
      </c>
      <c r="N12" s="50">
        <v>21.4</v>
      </c>
      <c r="O12" s="51">
        <v>21.4</v>
      </c>
      <c r="P12" s="52">
        <v>21.5</v>
      </c>
    </row>
    <row r="13" spans="2:16" x14ac:dyDescent="0.25">
      <c r="B13" s="29" t="s">
        <v>5</v>
      </c>
      <c r="C13" s="148">
        <v>22.4</v>
      </c>
      <c r="D13" s="148">
        <v>22</v>
      </c>
      <c r="E13" s="148">
        <v>21.6</v>
      </c>
      <c r="F13" s="148">
        <v>21.6</v>
      </c>
      <c r="G13" s="148">
        <v>21.7</v>
      </c>
      <c r="H13" s="148">
        <v>21.8</v>
      </c>
      <c r="I13" s="148">
        <v>21.8</v>
      </c>
      <c r="J13" s="148">
        <v>22</v>
      </c>
      <c r="K13" s="148">
        <v>21.7</v>
      </c>
      <c r="L13" s="148">
        <v>21.8</v>
      </c>
      <c r="M13" s="124">
        <v>21.9</v>
      </c>
      <c r="N13" s="56">
        <v>21.9</v>
      </c>
      <c r="O13" s="57">
        <v>22.1</v>
      </c>
      <c r="P13" s="58">
        <v>22.2</v>
      </c>
    </row>
    <row r="14" spans="2:16" x14ac:dyDescent="0.25">
      <c r="B14" s="35" t="s">
        <v>6</v>
      </c>
      <c r="C14" s="150">
        <v>21.1</v>
      </c>
      <c r="D14" s="150">
        <v>20.9</v>
      </c>
      <c r="E14" s="150">
        <v>21.3</v>
      </c>
      <c r="F14" s="150">
        <v>21</v>
      </c>
      <c r="G14" s="150">
        <v>21</v>
      </c>
      <c r="H14" s="150">
        <v>21.1</v>
      </c>
      <c r="I14" s="150">
        <v>21</v>
      </c>
      <c r="J14" s="150">
        <v>21.1</v>
      </c>
      <c r="K14" s="150">
        <v>20.8</v>
      </c>
      <c r="L14" s="150">
        <v>20.8</v>
      </c>
      <c r="M14" s="128">
        <v>21</v>
      </c>
      <c r="N14" s="61">
        <v>21.1</v>
      </c>
      <c r="O14" s="62">
        <v>21.1</v>
      </c>
      <c r="P14" s="63">
        <v>21.2</v>
      </c>
    </row>
    <row r="15" spans="2:16" x14ac:dyDescent="0.25">
      <c r="B15" s="29" t="s">
        <v>7</v>
      </c>
      <c r="C15" s="148">
        <v>21</v>
      </c>
      <c r="D15" s="148">
        <v>20.8</v>
      </c>
      <c r="E15" s="148">
        <v>21.2</v>
      </c>
      <c r="F15" s="148">
        <v>20.7</v>
      </c>
      <c r="G15" s="148">
        <v>21.4</v>
      </c>
      <c r="H15" s="148">
        <v>21.3</v>
      </c>
      <c r="I15" s="148">
        <v>21</v>
      </c>
      <c r="J15" s="148">
        <v>21.1</v>
      </c>
      <c r="K15" s="148">
        <v>20.7</v>
      </c>
      <c r="L15" s="148">
        <v>21</v>
      </c>
      <c r="M15" s="124">
        <v>21</v>
      </c>
      <c r="N15" s="64">
        <v>21.1</v>
      </c>
      <c r="O15" s="57">
        <v>21</v>
      </c>
      <c r="P15" s="65">
        <v>21.1</v>
      </c>
    </row>
    <row r="16" spans="2:16" x14ac:dyDescent="0.25">
      <c r="B16" s="43" t="s">
        <v>8</v>
      </c>
      <c r="C16" s="402">
        <v>21.4</v>
      </c>
      <c r="D16" s="402">
        <v>21.2</v>
      </c>
      <c r="E16" s="402">
        <v>21.2</v>
      </c>
      <c r="F16" s="402">
        <v>21.1</v>
      </c>
      <c r="G16" s="402">
        <v>21.2</v>
      </c>
      <c r="H16" s="402">
        <v>21.5</v>
      </c>
      <c r="I16" s="402">
        <v>21.3</v>
      </c>
      <c r="J16" s="402">
        <v>21.4</v>
      </c>
      <c r="K16" s="402">
        <v>21.3</v>
      </c>
      <c r="L16" s="402">
        <v>21.3</v>
      </c>
      <c r="M16" s="404">
        <v>21.4</v>
      </c>
      <c r="N16" s="406">
        <v>21.4</v>
      </c>
      <c r="O16" s="400">
        <v>21.5</v>
      </c>
      <c r="P16" s="66" t="s">
        <v>13</v>
      </c>
    </row>
    <row r="17" spans="1:16" x14ac:dyDescent="0.25">
      <c r="B17" s="45" t="s">
        <v>9</v>
      </c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5"/>
      <c r="N17" s="407"/>
      <c r="O17" s="401"/>
      <c r="P17" s="68">
        <v>21.6</v>
      </c>
    </row>
    <row r="18" spans="1:16" ht="15.75" x14ac:dyDescent="0.25">
      <c r="B18" s="69" t="s">
        <v>11</v>
      </c>
      <c r="C18" s="70">
        <v>3656</v>
      </c>
      <c r="D18" s="70">
        <v>4153</v>
      </c>
      <c r="E18" s="70">
        <v>4459</v>
      </c>
      <c r="F18" s="70">
        <v>4516</v>
      </c>
      <c r="G18" s="70">
        <v>5113</v>
      </c>
      <c r="H18" s="70">
        <v>5142</v>
      </c>
      <c r="I18" s="70">
        <v>5586</v>
      </c>
      <c r="J18" s="70">
        <v>5564</v>
      </c>
      <c r="K18" s="70">
        <v>5799</v>
      </c>
      <c r="L18" s="71">
        <v>6425</v>
      </c>
      <c r="M18" s="25">
        <v>6106</v>
      </c>
      <c r="N18" s="26">
        <v>5957</v>
      </c>
      <c r="O18" s="27">
        <v>5917</v>
      </c>
      <c r="P18" s="28">
        <v>5855</v>
      </c>
    </row>
    <row r="19" spans="1:16" x14ac:dyDescent="0.25">
      <c r="B19" s="29" t="s">
        <v>5</v>
      </c>
      <c r="C19" s="30">
        <v>937</v>
      </c>
      <c r="D19" s="30">
        <v>1038</v>
      </c>
      <c r="E19" s="30">
        <v>1108</v>
      </c>
      <c r="F19" s="30">
        <v>1136</v>
      </c>
      <c r="G19" s="30">
        <v>1350</v>
      </c>
      <c r="H19" s="30">
        <v>1392</v>
      </c>
      <c r="I19" s="30">
        <v>1519</v>
      </c>
      <c r="J19" s="30">
        <v>1433</v>
      </c>
      <c r="K19" s="30">
        <v>1603</v>
      </c>
      <c r="L19" s="30">
        <v>1581</v>
      </c>
      <c r="M19" s="31">
        <v>1489</v>
      </c>
      <c r="N19" s="32">
        <v>1317</v>
      </c>
      <c r="O19" s="33">
        <v>1336</v>
      </c>
      <c r="P19" s="34">
        <v>1225</v>
      </c>
    </row>
    <row r="20" spans="1:16" x14ac:dyDescent="0.25">
      <c r="B20" s="35" t="s">
        <v>6</v>
      </c>
      <c r="C20" s="36">
        <v>1296</v>
      </c>
      <c r="D20" s="36">
        <v>1304</v>
      </c>
      <c r="E20" s="36">
        <v>1360</v>
      </c>
      <c r="F20" s="36">
        <v>1327</v>
      </c>
      <c r="G20" s="36">
        <v>1492</v>
      </c>
      <c r="H20" s="36">
        <v>1448</v>
      </c>
      <c r="I20" s="36">
        <v>1588</v>
      </c>
      <c r="J20" s="36">
        <v>1636</v>
      </c>
      <c r="K20" s="36">
        <v>1745</v>
      </c>
      <c r="L20" s="36">
        <v>2018</v>
      </c>
      <c r="M20" s="37">
        <v>1779</v>
      </c>
      <c r="N20" s="38">
        <v>1839</v>
      </c>
      <c r="O20" s="39">
        <v>1858</v>
      </c>
      <c r="P20" s="40">
        <v>1843</v>
      </c>
    </row>
    <row r="21" spans="1:16" x14ac:dyDescent="0.25">
      <c r="B21" s="29" t="s">
        <v>7</v>
      </c>
      <c r="C21" s="30">
        <v>585</v>
      </c>
      <c r="D21" s="30">
        <v>802</v>
      </c>
      <c r="E21" s="30">
        <v>802</v>
      </c>
      <c r="F21" s="30">
        <v>658</v>
      </c>
      <c r="G21" s="30">
        <v>700</v>
      </c>
      <c r="H21" s="30">
        <v>968</v>
      </c>
      <c r="I21" s="30">
        <v>1183</v>
      </c>
      <c r="J21" s="30">
        <v>1143</v>
      </c>
      <c r="K21" s="30">
        <v>1124</v>
      </c>
      <c r="L21" s="30">
        <v>1328</v>
      </c>
      <c r="M21" s="31">
        <v>1212</v>
      </c>
      <c r="N21" s="41">
        <v>1205</v>
      </c>
      <c r="O21" s="33">
        <v>1215</v>
      </c>
      <c r="P21" s="42">
        <v>1255</v>
      </c>
    </row>
    <row r="22" spans="1:16" x14ac:dyDescent="0.25">
      <c r="B22" s="43" t="s">
        <v>8</v>
      </c>
      <c r="C22" s="392">
        <v>838</v>
      </c>
      <c r="D22" s="392">
        <v>1009</v>
      </c>
      <c r="E22" s="392">
        <v>1189</v>
      </c>
      <c r="F22" s="392">
        <v>1395</v>
      </c>
      <c r="G22" s="392">
        <v>1571</v>
      </c>
      <c r="H22" s="392">
        <v>1334</v>
      </c>
      <c r="I22" s="392">
        <v>1296</v>
      </c>
      <c r="J22" s="392">
        <v>1352</v>
      </c>
      <c r="K22" s="392">
        <v>1327</v>
      </c>
      <c r="L22" s="392">
        <v>1498</v>
      </c>
      <c r="M22" s="394">
        <v>1626</v>
      </c>
      <c r="N22" s="396">
        <v>1596</v>
      </c>
      <c r="O22" s="398">
        <v>1508</v>
      </c>
      <c r="P22" s="44" t="s">
        <v>13</v>
      </c>
    </row>
    <row r="23" spans="1:16" x14ac:dyDescent="0.25">
      <c r="B23" s="45" t="s">
        <v>9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5"/>
      <c r="N23" s="397"/>
      <c r="O23" s="398"/>
      <c r="P23" s="46">
        <v>1532</v>
      </c>
    </row>
    <row r="24" spans="1:16" x14ac:dyDescent="0.25">
      <c r="A24" s="72"/>
      <c r="B24" s="73" t="s">
        <v>12</v>
      </c>
      <c r="C24" s="74" t="s">
        <v>13</v>
      </c>
      <c r="D24" s="74" t="s">
        <v>13</v>
      </c>
      <c r="E24" s="74" t="s">
        <v>13</v>
      </c>
      <c r="F24" s="74" t="s">
        <v>13</v>
      </c>
      <c r="G24" s="74" t="s">
        <v>13</v>
      </c>
      <c r="H24" s="74">
        <v>3733</v>
      </c>
      <c r="I24" s="74">
        <v>3986</v>
      </c>
      <c r="J24" s="74">
        <v>4000</v>
      </c>
      <c r="K24" s="74">
        <v>4063</v>
      </c>
      <c r="L24" s="145">
        <v>4871</v>
      </c>
      <c r="M24" s="146">
        <v>4268</v>
      </c>
      <c r="N24" s="147">
        <v>4197</v>
      </c>
      <c r="O24" s="102">
        <v>4291</v>
      </c>
      <c r="P24" s="90" t="s">
        <v>13</v>
      </c>
    </row>
    <row r="25" spans="1:16" x14ac:dyDescent="0.25">
      <c r="B25" s="29" t="s">
        <v>5</v>
      </c>
      <c r="C25" s="30" t="s">
        <v>13</v>
      </c>
      <c r="D25" s="30" t="s">
        <v>13</v>
      </c>
      <c r="E25" s="30" t="s">
        <v>13</v>
      </c>
      <c r="F25" s="30" t="s">
        <v>13</v>
      </c>
      <c r="G25" s="30" t="s">
        <v>13</v>
      </c>
      <c r="H25" s="30">
        <v>989</v>
      </c>
      <c r="I25" s="30">
        <v>1038</v>
      </c>
      <c r="J25" s="30">
        <v>992</v>
      </c>
      <c r="K25" s="30">
        <v>1147</v>
      </c>
      <c r="L25" s="30">
        <v>1219</v>
      </c>
      <c r="M25" s="31">
        <v>1101</v>
      </c>
      <c r="N25" s="32">
        <v>965</v>
      </c>
      <c r="O25" s="33">
        <v>977</v>
      </c>
      <c r="P25" s="34" t="s">
        <v>13</v>
      </c>
    </row>
    <row r="26" spans="1:16" x14ac:dyDescent="0.25">
      <c r="B26" s="35" t="s">
        <v>6</v>
      </c>
      <c r="C26" s="36" t="s">
        <v>13</v>
      </c>
      <c r="D26" s="36" t="s">
        <v>13</v>
      </c>
      <c r="E26" s="36" t="s">
        <v>13</v>
      </c>
      <c r="F26" s="36" t="s">
        <v>13</v>
      </c>
      <c r="G26" s="36" t="s">
        <v>13</v>
      </c>
      <c r="H26" s="36">
        <v>1104</v>
      </c>
      <c r="I26" s="36">
        <v>1266</v>
      </c>
      <c r="J26" s="36">
        <v>1218</v>
      </c>
      <c r="K26" s="36">
        <v>1165</v>
      </c>
      <c r="L26" s="36">
        <v>1589</v>
      </c>
      <c r="M26" s="37">
        <v>1292</v>
      </c>
      <c r="N26" s="38">
        <v>1383</v>
      </c>
      <c r="O26" s="39">
        <v>1379</v>
      </c>
      <c r="P26" s="40" t="s">
        <v>13</v>
      </c>
    </row>
    <row r="27" spans="1:16" x14ac:dyDescent="0.25">
      <c r="B27" s="29" t="s">
        <v>7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>
        <v>774</v>
      </c>
      <c r="I27" s="30">
        <v>914</v>
      </c>
      <c r="J27" s="30">
        <v>903</v>
      </c>
      <c r="K27" s="30">
        <v>902</v>
      </c>
      <c r="L27" s="30">
        <v>1103</v>
      </c>
      <c r="M27" s="31">
        <v>939</v>
      </c>
      <c r="N27" s="41">
        <v>923</v>
      </c>
      <c r="O27" s="33">
        <v>956</v>
      </c>
      <c r="P27" s="42" t="s">
        <v>13</v>
      </c>
    </row>
    <row r="28" spans="1:16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>
        <v>866</v>
      </c>
      <c r="I28" s="392">
        <v>768</v>
      </c>
      <c r="J28" s="392">
        <v>887</v>
      </c>
      <c r="K28" s="392">
        <v>849</v>
      </c>
      <c r="L28" s="392">
        <v>960</v>
      </c>
      <c r="M28" s="394">
        <v>936</v>
      </c>
      <c r="N28" s="396">
        <v>926</v>
      </c>
      <c r="O28" s="398">
        <v>979</v>
      </c>
      <c r="P28" s="89" t="s">
        <v>13</v>
      </c>
    </row>
    <row r="29" spans="1:16" x14ac:dyDescent="0.25">
      <c r="B29" s="35" t="s">
        <v>9</v>
      </c>
      <c r="C29" s="408"/>
      <c r="D29" s="408"/>
      <c r="E29" s="408"/>
      <c r="F29" s="408"/>
      <c r="G29" s="408"/>
      <c r="H29" s="393"/>
      <c r="I29" s="393"/>
      <c r="J29" s="393"/>
      <c r="K29" s="393"/>
      <c r="L29" s="393"/>
      <c r="M29" s="395"/>
      <c r="N29" s="397"/>
      <c r="O29" s="398"/>
      <c r="P29" s="40" t="s">
        <v>13</v>
      </c>
    </row>
    <row r="30" spans="1:16" x14ac:dyDescent="0.25">
      <c r="B30" s="73" t="s">
        <v>14</v>
      </c>
      <c r="C30" s="74" t="s">
        <v>13</v>
      </c>
      <c r="D30" s="74" t="s">
        <v>13</v>
      </c>
      <c r="E30" s="74" t="s">
        <v>13</v>
      </c>
      <c r="F30" s="74" t="s">
        <v>13</v>
      </c>
      <c r="G30" s="74" t="s">
        <v>13</v>
      </c>
      <c r="H30" s="74" t="s">
        <v>13</v>
      </c>
      <c r="I30" s="74" t="s">
        <v>13</v>
      </c>
      <c r="J30" s="74" t="s">
        <v>13</v>
      </c>
      <c r="K30" s="74" t="s">
        <v>13</v>
      </c>
      <c r="L30" s="74" t="s">
        <v>13</v>
      </c>
      <c r="M30" s="74" t="s">
        <v>13</v>
      </c>
      <c r="N30" s="74" t="s">
        <v>13</v>
      </c>
      <c r="O30" s="74" t="s">
        <v>13</v>
      </c>
      <c r="P30" s="90">
        <v>2656</v>
      </c>
    </row>
    <row r="31" spans="1:16" x14ac:dyDescent="0.25">
      <c r="B31" s="29" t="s">
        <v>5</v>
      </c>
      <c r="C31" s="30" t="s">
        <v>13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4">
        <v>479</v>
      </c>
    </row>
    <row r="32" spans="1:16" x14ac:dyDescent="0.25">
      <c r="B32" s="35" t="s">
        <v>6</v>
      </c>
      <c r="C32" s="91" t="s">
        <v>13</v>
      </c>
      <c r="D32" s="91" t="s">
        <v>13</v>
      </c>
      <c r="E32" s="91" t="s">
        <v>13</v>
      </c>
      <c r="F32" s="91" t="s">
        <v>13</v>
      </c>
      <c r="G32" s="91" t="s">
        <v>13</v>
      </c>
      <c r="H32" s="91" t="s">
        <v>13</v>
      </c>
      <c r="I32" s="91" t="s">
        <v>13</v>
      </c>
      <c r="J32" s="91" t="s">
        <v>13</v>
      </c>
      <c r="K32" s="91" t="s">
        <v>13</v>
      </c>
      <c r="L32" s="91" t="s">
        <v>13</v>
      </c>
      <c r="M32" s="91" t="s">
        <v>13</v>
      </c>
      <c r="N32" s="91" t="s">
        <v>13</v>
      </c>
      <c r="O32" s="91" t="s">
        <v>13</v>
      </c>
      <c r="P32" s="40">
        <v>911</v>
      </c>
    </row>
    <row r="33" spans="1:16" x14ac:dyDescent="0.25">
      <c r="B33" s="29" t="s">
        <v>7</v>
      </c>
      <c r="C33" s="30" t="s">
        <v>13</v>
      </c>
      <c r="D33" s="30" t="s">
        <v>13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42">
        <v>665</v>
      </c>
    </row>
    <row r="34" spans="1:16" x14ac:dyDescent="0.25">
      <c r="B34" s="43" t="s">
        <v>8</v>
      </c>
      <c r="C34" s="392" t="s">
        <v>13</v>
      </c>
      <c r="D34" s="392" t="s">
        <v>13</v>
      </c>
      <c r="E34" s="392" t="s">
        <v>13</v>
      </c>
      <c r="F34" s="392" t="s">
        <v>13</v>
      </c>
      <c r="G34" s="392" t="s">
        <v>13</v>
      </c>
      <c r="H34" s="392" t="s">
        <v>13</v>
      </c>
      <c r="I34" s="392" t="s">
        <v>13</v>
      </c>
      <c r="J34" s="392" t="s">
        <v>13</v>
      </c>
      <c r="K34" s="392" t="s">
        <v>13</v>
      </c>
      <c r="L34" s="392" t="s">
        <v>13</v>
      </c>
      <c r="M34" s="392" t="s">
        <v>13</v>
      </c>
      <c r="N34" s="392" t="s">
        <v>13</v>
      </c>
      <c r="O34" s="392" t="s">
        <v>13</v>
      </c>
      <c r="P34" s="89" t="s">
        <v>13</v>
      </c>
    </row>
    <row r="35" spans="1:16" x14ac:dyDescent="0.25">
      <c r="B35" s="35" t="s">
        <v>9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392"/>
      <c r="P35" s="40">
        <v>601</v>
      </c>
    </row>
    <row r="36" spans="1:16" x14ac:dyDescent="0.25">
      <c r="B36" s="7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145"/>
      <c r="M36" s="146"/>
      <c r="N36" s="147"/>
      <c r="O36" s="102"/>
      <c r="P36" s="90">
        <v>1631</v>
      </c>
    </row>
    <row r="37" spans="1:16" x14ac:dyDescent="0.25">
      <c r="B37" s="29" t="s">
        <v>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32"/>
      <c r="O37" s="33"/>
      <c r="P37" s="34">
        <v>441</v>
      </c>
    </row>
    <row r="38" spans="1:16" x14ac:dyDescent="0.25">
      <c r="B38" s="35" t="s">
        <v>6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38"/>
      <c r="O38" s="39"/>
      <c r="P38" s="40">
        <v>535</v>
      </c>
    </row>
    <row r="39" spans="1:16" x14ac:dyDescent="0.25">
      <c r="B39" s="29" t="s">
        <v>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41"/>
      <c r="O39" s="33"/>
      <c r="P39" s="42">
        <v>348</v>
      </c>
    </row>
    <row r="40" spans="1:16" x14ac:dyDescent="0.25">
      <c r="B40" s="43" t="s">
        <v>8</v>
      </c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12"/>
      <c r="N40" s="414"/>
      <c r="O40" s="411"/>
      <c r="P40" s="89" t="s">
        <v>13</v>
      </c>
    </row>
    <row r="41" spans="1:16" x14ac:dyDescent="0.25">
      <c r="B41" s="35" t="s">
        <v>9</v>
      </c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3"/>
      <c r="N41" s="415"/>
      <c r="O41" s="411"/>
      <c r="P41" s="40">
        <v>307</v>
      </c>
    </row>
    <row r="42" spans="1:16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>
        <f>SUM(H43:H47)</f>
        <v>11</v>
      </c>
      <c r="I42" s="98">
        <v>0</v>
      </c>
      <c r="J42" s="98">
        <v>12</v>
      </c>
      <c r="K42" s="98">
        <v>13</v>
      </c>
      <c r="L42" s="99">
        <v>19</v>
      </c>
      <c r="M42" s="100">
        <v>19</v>
      </c>
      <c r="N42" s="101">
        <v>20</v>
      </c>
      <c r="O42" s="102">
        <v>16</v>
      </c>
      <c r="P42" s="103">
        <v>19</v>
      </c>
    </row>
    <row r="43" spans="1:16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87">
        <v>0</v>
      </c>
      <c r="N43" s="106">
        <v>3</v>
      </c>
      <c r="O43" s="33">
        <v>0</v>
      </c>
      <c r="P43" s="42">
        <v>0</v>
      </c>
    </row>
    <row r="44" spans="1:16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85">
        <v>0</v>
      </c>
      <c r="N44" s="109">
        <v>0</v>
      </c>
      <c r="O44" s="39">
        <v>0</v>
      </c>
      <c r="P44" s="40">
        <v>0</v>
      </c>
    </row>
    <row r="45" spans="1:16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>
        <v>0</v>
      </c>
      <c r="I45" s="30">
        <v>0</v>
      </c>
      <c r="J45" s="30">
        <v>0</v>
      </c>
      <c r="K45" s="30">
        <v>4</v>
      </c>
      <c r="L45" s="30">
        <v>0</v>
      </c>
      <c r="M45" s="87">
        <v>0</v>
      </c>
      <c r="N45" s="110">
        <v>0</v>
      </c>
      <c r="O45" s="33">
        <v>0</v>
      </c>
      <c r="P45" s="42">
        <v>0</v>
      </c>
    </row>
    <row r="46" spans="1:16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>
        <v>11</v>
      </c>
      <c r="I46" s="392">
        <v>0</v>
      </c>
      <c r="J46" s="392">
        <v>10</v>
      </c>
      <c r="K46" s="392">
        <v>8</v>
      </c>
      <c r="L46" s="392">
        <v>19</v>
      </c>
      <c r="M46" s="394">
        <v>19</v>
      </c>
      <c r="N46" s="396">
        <v>16</v>
      </c>
      <c r="O46" s="398">
        <v>15</v>
      </c>
      <c r="P46" s="89" t="s">
        <v>13</v>
      </c>
    </row>
    <row r="47" spans="1:16" x14ac:dyDescent="0.25">
      <c r="B47" s="107" t="s">
        <v>9</v>
      </c>
      <c r="C47" s="408"/>
      <c r="D47" s="408"/>
      <c r="E47" s="408"/>
      <c r="F47" s="408"/>
      <c r="G47" s="408"/>
      <c r="H47" s="393"/>
      <c r="I47" s="393"/>
      <c r="J47" s="393"/>
      <c r="K47" s="393"/>
      <c r="L47" s="393"/>
      <c r="M47" s="395"/>
      <c r="N47" s="397"/>
      <c r="O47" s="398"/>
      <c r="P47" s="112">
        <v>18</v>
      </c>
    </row>
    <row r="48" spans="1:16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647</v>
      </c>
      <c r="I48" s="98">
        <v>790</v>
      </c>
      <c r="J48" s="98">
        <v>744</v>
      </c>
      <c r="K48" s="98">
        <v>766</v>
      </c>
      <c r="L48" s="99">
        <v>490</v>
      </c>
      <c r="M48" s="113">
        <v>547</v>
      </c>
      <c r="N48" s="114">
        <v>525</v>
      </c>
      <c r="O48" s="102">
        <v>446</v>
      </c>
      <c r="P48" s="103">
        <v>364</v>
      </c>
    </row>
    <row r="49" spans="1:22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>
        <v>239</v>
      </c>
      <c r="I49" s="30">
        <v>248</v>
      </c>
      <c r="J49" s="30">
        <v>267</v>
      </c>
      <c r="K49" s="30">
        <v>242</v>
      </c>
      <c r="L49" s="30">
        <v>210</v>
      </c>
      <c r="M49" s="87">
        <v>224</v>
      </c>
      <c r="N49" s="106">
        <v>189</v>
      </c>
      <c r="O49" s="33">
        <v>182</v>
      </c>
      <c r="P49" s="42">
        <v>157</v>
      </c>
    </row>
    <row r="50" spans="1:22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>
        <v>206</v>
      </c>
      <c r="I50" s="36">
        <v>227</v>
      </c>
      <c r="J50" s="36">
        <v>223</v>
      </c>
      <c r="K50" s="36">
        <v>311</v>
      </c>
      <c r="L50" s="36">
        <v>162</v>
      </c>
      <c r="M50" s="85">
        <v>142</v>
      </c>
      <c r="N50" s="109">
        <v>146</v>
      </c>
      <c r="O50" s="39">
        <v>112</v>
      </c>
      <c r="P50" s="40">
        <v>82</v>
      </c>
    </row>
    <row r="51" spans="1:22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>
        <v>137</v>
      </c>
      <c r="I51" s="30">
        <v>200</v>
      </c>
      <c r="J51" s="30">
        <v>149</v>
      </c>
      <c r="K51" s="30">
        <v>115</v>
      </c>
      <c r="L51" s="30">
        <v>49</v>
      </c>
      <c r="M51" s="87">
        <v>101</v>
      </c>
      <c r="N51" s="110">
        <v>124</v>
      </c>
      <c r="O51" s="33">
        <v>89</v>
      </c>
      <c r="P51" s="42">
        <v>78</v>
      </c>
    </row>
    <row r="52" spans="1:22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>
        <v>65</v>
      </c>
      <c r="I52" s="392">
        <v>115</v>
      </c>
      <c r="J52" s="392">
        <v>105</v>
      </c>
      <c r="K52" s="392">
        <v>98</v>
      </c>
      <c r="L52" s="392">
        <v>69</v>
      </c>
      <c r="M52" s="394">
        <v>80</v>
      </c>
      <c r="N52" s="396">
        <v>66</v>
      </c>
      <c r="O52" s="398">
        <v>63</v>
      </c>
      <c r="P52" s="89" t="s">
        <v>13</v>
      </c>
    </row>
    <row r="53" spans="1:22" x14ac:dyDescent="0.25">
      <c r="B53" s="35" t="s">
        <v>9</v>
      </c>
      <c r="C53" s="408"/>
      <c r="D53" s="408"/>
      <c r="E53" s="408"/>
      <c r="F53" s="408"/>
      <c r="G53" s="408"/>
      <c r="H53" s="393"/>
      <c r="I53" s="393"/>
      <c r="J53" s="393"/>
      <c r="K53" s="393"/>
      <c r="L53" s="393"/>
      <c r="M53" s="395"/>
      <c r="N53" s="397"/>
      <c r="O53" s="416"/>
      <c r="P53" s="112">
        <v>47</v>
      </c>
    </row>
    <row r="54" spans="1:22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44</v>
      </c>
      <c r="I54" s="98">
        <v>16</v>
      </c>
      <c r="J54" s="98">
        <v>0</v>
      </c>
      <c r="K54" s="98">
        <v>0</v>
      </c>
      <c r="L54" s="99">
        <v>81</v>
      </c>
      <c r="M54" s="113">
        <v>150</v>
      </c>
      <c r="N54" s="114">
        <v>156</v>
      </c>
      <c r="O54" s="102">
        <v>176</v>
      </c>
      <c r="P54" s="103">
        <v>181</v>
      </c>
      <c r="R54" s="173"/>
      <c r="S54" s="173"/>
      <c r="T54" s="173"/>
      <c r="U54" s="173"/>
      <c r="V54" s="173"/>
    </row>
    <row r="55" spans="1:22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>
        <v>9</v>
      </c>
      <c r="I55" s="30">
        <v>13</v>
      </c>
      <c r="J55" s="30">
        <v>0</v>
      </c>
      <c r="K55" s="30">
        <v>0</v>
      </c>
      <c r="L55" s="30">
        <v>0</v>
      </c>
      <c r="M55" s="87">
        <v>0</v>
      </c>
      <c r="N55" s="106">
        <v>4</v>
      </c>
      <c r="O55" s="33">
        <v>10</v>
      </c>
      <c r="P55" s="42">
        <v>9</v>
      </c>
    </row>
    <row r="56" spans="1:22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>
        <v>0</v>
      </c>
      <c r="I56" s="36">
        <v>0</v>
      </c>
      <c r="J56" s="36">
        <v>0</v>
      </c>
      <c r="K56" s="36">
        <v>0</v>
      </c>
      <c r="L56" s="36">
        <v>9</v>
      </c>
      <c r="M56" s="85">
        <v>67</v>
      </c>
      <c r="N56" s="109">
        <v>80</v>
      </c>
      <c r="O56" s="39">
        <v>73</v>
      </c>
      <c r="P56" s="40">
        <v>70</v>
      </c>
    </row>
    <row r="57" spans="1:22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>
        <v>4</v>
      </c>
      <c r="I57" s="30">
        <v>3</v>
      </c>
      <c r="J57" s="30">
        <v>0</v>
      </c>
      <c r="K57" s="30">
        <v>0</v>
      </c>
      <c r="L57" s="30">
        <v>36</v>
      </c>
      <c r="M57" s="87">
        <v>40</v>
      </c>
      <c r="N57" s="110">
        <v>6</v>
      </c>
      <c r="O57" s="33">
        <v>43</v>
      </c>
      <c r="P57" s="42">
        <v>38</v>
      </c>
    </row>
    <row r="58" spans="1:22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>
        <v>31</v>
      </c>
      <c r="I58" s="392">
        <v>0</v>
      </c>
      <c r="J58" s="392">
        <v>0</v>
      </c>
      <c r="K58" s="392">
        <v>0</v>
      </c>
      <c r="L58" s="392">
        <v>36</v>
      </c>
      <c r="M58" s="394">
        <v>43</v>
      </c>
      <c r="N58" s="396">
        <v>66</v>
      </c>
      <c r="O58" s="398">
        <v>50</v>
      </c>
      <c r="P58" s="89" t="s">
        <v>13</v>
      </c>
    </row>
    <row r="59" spans="1:22" x14ac:dyDescent="0.25">
      <c r="B59" s="35" t="s">
        <v>9</v>
      </c>
      <c r="C59" s="408"/>
      <c r="D59" s="408"/>
      <c r="E59" s="408"/>
      <c r="F59" s="408"/>
      <c r="G59" s="408"/>
      <c r="H59" s="393"/>
      <c r="I59" s="393"/>
      <c r="J59" s="393"/>
      <c r="K59" s="393"/>
      <c r="L59" s="393"/>
      <c r="M59" s="395"/>
      <c r="N59" s="397"/>
      <c r="O59" s="416"/>
      <c r="P59" s="115">
        <v>64</v>
      </c>
    </row>
    <row r="60" spans="1:22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707</v>
      </c>
      <c r="I60" s="98">
        <v>794</v>
      </c>
      <c r="J60" s="98">
        <v>807</v>
      </c>
      <c r="K60" s="98">
        <v>957</v>
      </c>
      <c r="L60" s="99">
        <v>964</v>
      </c>
      <c r="M60" s="113">
        <v>1121</v>
      </c>
      <c r="N60" s="114">
        <v>1059</v>
      </c>
      <c r="O60" s="102">
        <v>980</v>
      </c>
      <c r="P60" s="103">
        <v>1004</v>
      </c>
    </row>
    <row r="61" spans="1:22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>
        <v>155</v>
      </c>
      <c r="I61" s="30">
        <v>220</v>
      </c>
      <c r="J61" s="30">
        <v>174</v>
      </c>
      <c r="K61" s="30">
        <v>213</v>
      </c>
      <c r="L61" s="30">
        <v>152</v>
      </c>
      <c r="M61" s="87">
        <v>163</v>
      </c>
      <c r="N61" s="106">
        <v>156</v>
      </c>
      <c r="O61" s="33">
        <v>167</v>
      </c>
      <c r="P61" s="42">
        <v>139</v>
      </c>
    </row>
    <row r="62" spans="1:22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>
        <v>138</v>
      </c>
      <c r="I62" s="36">
        <v>95</v>
      </c>
      <c r="J62" s="36">
        <v>194</v>
      </c>
      <c r="K62" s="36">
        <v>269</v>
      </c>
      <c r="L62" s="36">
        <v>258</v>
      </c>
      <c r="M62" s="85">
        <v>278</v>
      </c>
      <c r="N62" s="109">
        <v>230</v>
      </c>
      <c r="O62" s="39">
        <v>289</v>
      </c>
      <c r="P62" s="40">
        <v>245</v>
      </c>
    </row>
    <row r="63" spans="1:22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>
        <v>53</v>
      </c>
      <c r="I63" s="30">
        <v>66</v>
      </c>
      <c r="J63" s="30">
        <v>89</v>
      </c>
      <c r="K63" s="30">
        <v>103</v>
      </c>
      <c r="L63" s="30">
        <v>140</v>
      </c>
      <c r="M63" s="87">
        <v>132</v>
      </c>
      <c r="N63" s="110">
        <v>151</v>
      </c>
      <c r="O63" s="33">
        <v>126</v>
      </c>
      <c r="P63" s="42">
        <v>125</v>
      </c>
    </row>
    <row r="64" spans="1:22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>
        <v>361</v>
      </c>
      <c r="I64" s="392">
        <v>413</v>
      </c>
      <c r="J64" s="392">
        <v>350</v>
      </c>
      <c r="K64" s="392">
        <v>372</v>
      </c>
      <c r="L64" s="392">
        <v>414</v>
      </c>
      <c r="M64" s="394">
        <v>548</v>
      </c>
      <c r="N64" s="396">
        <v>522</v>
      </c>
      <c r="O64" s="398">
        <v>398</v>
      </c>
      <c r="P64" s="89" t="s">
        <v>13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393"/>
      <c r="I65" s="393"/>
      <c r="J65" s="393"/>
      <c r="K65" s="393"/>
      <c r="L65" s="393"/>
      <c r="M65" s="395"/>
      <c r="N65" s="397"/>
      <c r="O65" s="416"/>
      <c r="P65" s="89">
        <v>495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>
        <v>0</v>
      </c>
      <c r="I66" s="98">
        <v>0</v>
      </c>
      <c r="J66" s="98">
        <v>0</v>
      </c>
      <c r="K66" s="98">
        <v>0</v>
      </c>
      <c r="L66" s="99">
        <v>0</v>
      </c>
      <c r="M66" s="113">
        <v>0</v>
      </c>
      <c r="N66" s="114">
        <v>0</v>
      </c>
      <c r="O66" s="102">
        <v>0</v>
      </c>
      <c r="P66" s="103">
        <v>0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87">
        <v>0</v>
      </c>
      <c r="N67" s="106">
        <v>0</v>
      </c>
      <c r="O67" s="33">
        <v>0</v>
      </c>
      <c r="P67" s="42">
        <v>0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85">
        <v>0</v>
      </c>
      <c r="N68" s="109">
        <v>0</v>
      </c>
      <c r="O68" s="39">
        <v>0</v>
      </c>
      <c r="P68" s="40">
        <v>0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87">
        <v>0</v>
      </c>
      <c r="N69" s="110">
        <v>0</v>
      </c>
      <c r="O69" s="33">
        <v>0</v>
      </c>
      <c r="P69" s="42">
        <v>0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>
        <v>0</v>
      </c>
      <c r="I70" s="392">
        <v>0</v>
      </c>
      <c r="J70" s="392">
        <v>0</v>
      </c>
      <c r="K70" s="392">
        <v>0</v>
      </c>
      <c r="L70" s="392">
        <v>0</v>
      </c>
      <c r="M70" s="394">
        <v>0</v>
      </c>
      <c r="N70" s="396">
        <v>0</v>
      </c>
      <c r="O70" s="398">
        <v>0</v>
      </c>
      <c r="P70" s="89" t="s">
        <v>13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5"/>
      <c r="N71" s="397"/>
      <c r="O71" s="416"/>
      <c r="P71" s="112">
        <v>0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 t="s">
        <v>13</v>
      </c>
      <c r="O72" s="27">
        <v>8</v>
      </c>
      <c r="P72" s="28">
        <v>16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>
        <v>0</v>
      </c>
      <c r="P73" s="34">
        <v>0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 t="s">
        <v>13</v>
      </c>
      <c r="O74" s="39">
        <v>5</v>
      </c>
      <c r="P74" s="40">
        <v>4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>
        <v>0</v>
      </c>
      <c r="P75" s="42">
        <v>0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4" t="s">
        <v>13</v>
      </c>
      <c r="N76" s="396" t="s">
        <v>13</v>
      </c>
      <c r="O76" s="398">
        <v>3</v>
      </c>
      <c r="P76" s="44" t="s">
        <v>13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5"/>
      <c r="N77" s="397"/>
      <c r="O77" s="416"/>
      <c r="P77" s="117">
        <v>12</v>
      </c>
    </row>
    <row r="78" spans="1:16" ht="15.75" x14ac:dyDescent="0.25">
      <c r="B78" s="22" t="s">
        <v>22</v>
      </c>
      <c r="C78" s="118">
        <v>25.1</v>
      </c>
      <c r="D78" s="118">
        <v>25.1</v>
      </c>
      <c r="E78" s="118">
        <v>25</v>
      </c>
      <c r="F78" s="118">
        <v>24.9</v>
      </c>
      <c r="G78" s="118">
        <v>25.2</v>
      </c>
      <c r="H78" s="118">
        <v>25</v>
      </c>
      <c r="I78" s="118">
        <v>25</v>
      </c>
      <c r="J78" s="118">
        <v>25</v>
      </c>
      <c r="K78" s="118">
        <v>24.7</v>
      </c>
      <c r="L78" s="119">
        <v>24.5</v>
      </c>
      <c r="M78" s="120">
        <v>24.5</v>
      </c>
      <c r="N78" s="50">
        <v>24.5</v>
      </c>
      <c r="O78" s="121">
        <v>24.6</v>
      </c>
      <c r="P78" s="122">
        <v>24.6</v>
      </c>
    </row>
    <row r="79" spans="1:16" x14ac:dyDescent="0.25">
      <c r="B79" s="29" t="s">
        <v>5</v>
      </c>
      <c r="C79" s="123">
        <v>26.7</v>
      </c>
      <c r="D79" s="123">
        <v>26.3</v>
      </c>
      <c r="E79" s="123">
        <v>25.8</v>
      </c>
      <c r="F79" s="123">
        <v>26.2</v>
      </c>
      <c r="G79" s="123">
        <v>26.2</v>
      </c>
      <c r="H79" s="123">
        <v>25.8</v>
      </c>
      <c r="I79" s="123">
        <v>25.7</v>
      </c>
      <c r="J79" s="123">
        <v>25.9</v>
      </c>
      <c r="K79" s="123">
        <v>25.4</v>
      </c>
      <c r="L79" s="123">
        <v>25.1</v>
      </c>
      <c r="M79" s="124">
        <v>25.2</v>
      </c>
      <c r="N79" s="56">
        <v>25.2</v>
      </c>
      <c r="O79" s="125">
        <v>25.3</v>
      </c>
      <c r="P79" s="126">
        <v>25.5</v>
      </c>
    </row>
    <row r="80" spans="1:16" x14ac:dyDescent="0.25">
      <c r="B80" s="35" t="s">
        <v>6</v>
      </c>
      <c r="C80" s="127">
        <v>24.9</v>
      </c>
      <c r="D80" s="127">
        <v>24.8</v>
      </c>
      <c r="E80" s="127">
        <v>24.5</v>
      </c>
      <c r="F80" s="127">
        <v>24.3</v>
      </c>
      <c r="G80" s="127">
        <v>24.7</v>
      </c>
      <c r="H80" s="127">
        <v>24.7</v>
      </c>
      <c r="I80" s="127">
        <v>24.8</v>
      </c>
      <c r="J80" s="127">
        <v>24.7</v>
      </c>
      <c r="K80" s="127">
        <v>24.3</v>
      </c>
      <c r="L80" s="127">
        <v>24.3</v>
      </c>
      <c r="M80" s="128">
        <v>24.2</v>
      </c>
      <c r="N80" s="61">
        <v>24.3</v>
      </c>
      <c r="O80" s="129">
        <v>24.4</v>
      </c>
      <c r="P80" s="130">
        <v>24.4</v>
      </c>
    </row>
    <row r="81" spans="2:16" x14ac:dyDescent="0.25">
      <c r="B81" s="29" t="s">
        <v>7</v>
      </c>
      <c r="C81" s="123">
        <v>24.7</v>
      </c>
      <c r="D81" s="123">
        <v>24.4</v>
      </c>
      <c r="E81" s="123">
        <v>24.7</v>
      </c>
      <c r="F81" s="123">
        <v>24.6</v>
      </c>
      <c r="G81" s="123">
        <v>24.9</v>
      </c>
      <c r="H81" s="123">
        <v>24.7</v>
      </c>
      <c r="I81" s="123">
        <v>24.9</v>
      </c>
      <c r="J81" s="123">
        <v>24.8</v>
      </c>
      <c r="K81" s="123">
        <v>24.6</v>
      </c>
      <c r="L81" s="123">
        <v>24.3</v>
      </c>
      <c r="M81" s="124">
        <v>24.3</v>
      </c>
      <c r="N81" s="64">
        <v>24.2</v>
      </c>
      <c r="O81" s="125">
        <v>24.4</v>
      </c>
      <c r="P81" s="131">
        <v>24.4</v>
      </c>
    </row>
    <row r="82" spans="2:16" x14ac:dyDescent="0.25">
      <c r="B82" s="43" t="s">
        <v>8</v>
      </c>
      <c r="C82" s="417">
        <v>25.2</v>
      </c>
      <c r="D82" s="417">
        <v>25.2</v>
      </c>
      <c r="E82" s="417">
        <v>24.9</v>
      </c>
      <c r="F82" s="417">
        <v>24.7</v>
      </c>
      <c r="G82" s="417">
        <v>25.1</v>
      </c>
      <c r="H82" s="417">
        <v>25</v>
      </c>
      <c r="I82" s="417">
        <v>25</v>
      </c>
      <c r="J82" s="417">
        <v>24.9</v>
      </c>
      <c r="K82" s="417">
        <v>24.7</v>
      </c>
      <c r="L82" s="417">
        <v>24.4</v>
      </c>
      <c r="M82" s="419">
        <v>24.4</v>
      </c>
      <c r="N82" s="421">
        <v>24.6</v>
      </c>
      <c r="O82" s="423">
        <v>24.6</v>
      </c>
      <c r="P82" s="66" t="s">
        <v>13</v>
      </c>
    </row>
    <row r="83" spans="2:16" x14ac:dyDescent="0.25">
      <c r="B83" s="45" t="s">
        <v>9</v>
      </c>
      <c r="C83" s="418"/>
      <c r="D83" s="418"/>
      <c r="E83" s="418"/>
      <c r="F83" s="418"/>
      <c r="G83" s="418"/>
      <c r="H83" s="418"/>
      <c r="I83" s="418"/>
      <c r="J83" s="418"/>
      <c r="K83" s="418"/>
      <c r="L83" s="418"/>
      <c r="M83" s="420"/>
      <c r="N83" s="422"/>
      <c r="O83" s="424"/>
      <c r="P83" s="68">
        <v>24.4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 t="s">
        <v>13</v>
      </c>
      <c r="O84" s="51">
        <v>32.299999999999997</v>
      </c>
      <c r="P84" s="52">
        <v>37.6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 t="s">
        <v>13</v>
      </c>
      <c r="P85" s="134" t="s">
        <v>13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 t="s">
        <v>13</v>
      </c>
      <c r="O86" s="62">
        <v>35</v>
      </c>
      <c r="P86" s="63">
        <v>35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 t="s">
        <v>13</v>
      </c>
      <c r="P87" s="138" t="s">
        <v>13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7" t="s">
        <v>13</v>
      </c>
      <c r="N88" s="406" t="s">
        <v>13</v>
      </c>
      <c r="O88" s="400">
        <v>25.4</v>
      </c>
      <c r="P88" s="66" t="s">
        <v>13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8"/>
      <c r="N89" s="407"/>
      <c r="O89" s="401"/>
      <c r="P89" s="139">
        <v>37.6</v>
      </c>
    </row>
    <row r="90" spans="2:16" ht="21" x14ac:dyDescent="0.35">
      <c r="B90" s="18" t="s">
        <v>24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N90" s="140"/>
      <c r="O90" s="142"/>
      <c r="P90" s="143"/>
    </row>
    <row r="91" spans="2:16" ht="15.75" x14ac:dyDescent="0.25">
      <c r="B91" s="69" t="s">
        <v>25</v>
      </c>
      <c r="C91" s="70">
        <v>37796</v>
      </c>
      <c r="D91" s="70">
        <v>37906</v>
      </c>
      <c r="E91" s="70">
        <v>38010</v>
      </c>
      <c r="F91" s="70">
        <v>36891</v>
      </c>
      <c r="G91" s="70">
        <v>37869</v>
      </c>
      <c r="H91" s="70">
        <v>38867</v>
      </c>
      <c r="I91" s="70">
        <v>40866</v>
      </c>
      <c r="J91" s="70">
        <v>40882</v>
      </c>
      <c r="K91" s="70">
        <v>40486</v>
      </c>
      <c r="L91" s="71">
        <v>38615</v>
      </c>
      <c r="M91" s="25">
        <v>38481</v>
      </c>
      <c r="N91" s="26">
        <v>38324</v>
      </c>
      <c r="O91" s="144">
        <v>37493</v>
      </c>
      <c r="P91" s="28">
        <v>37576</v>
      </c>
    </row>
    <row r="92" spans="2:16" x14ac:dyDescent="0.25">
      <c r="B92" s="29" t="s">
        <v>5</v>
      </c>
      <c r="C92" s="30">
        <v>12783</v>
      </c>
      <c r="D92" s="30">
        <v>12771</v>
      </c>
      <c r="E92" s="30">
        <v>12666</v>
      </c>
      <c r="F92" s="30">
        <v>11224</v>
      </c>
      <c r="G92" s="30">
        <v>11357</v>
      </c>
      <c r="H92" s="30">
        <v>11392</v>
      </c>
      <c r="I92" s="30">
        <v>11718</v>
      </c>
      <c r="J92" s="30">
        <v>12297</v>
      </c>
      <c r="K92" s="30">
        <v>11542</v>
      </c>
      <c r="L92" s="30">
        <v>10410</v>
      </c>
      <c r="M92" s="31">
        <v>10022</v>
      </c>
      <c r="N92" s="32">
        <v>9626</v>
      </c>
      <c r="O92" s="33">
        <v>9146</v>
      </c>
      <c r="P92" s="34">
        <v>8924</v>
      </c>
    </row>
    <row r="93" spans="2:16" x14ac:dyDescent="0.25">
      <c r="B93" s="35" t="s">
        <v>6</v>
      </c>
      <c r="C93" s="36">
        <v>10453</v>
      </c>
      <c r="D93" s="36">
        <v>10493</v>
      </c>
      <c r="E93" s="36">
        <v>10127</v>
      </c>
      <c r="F93" s="36">
        <v>9985</v>
      </c>
      <c r="G93" s="36">
        <v>10448</v>
      </c>
      <c r="H93" s="36">
        <v>10730</v>
      </c>
      <c r="I93" s="36">
        <v>11341</v>
      </c>
      <c r="J93" s="36">
        <v>11147</v>
      </c>
      <c r="K93" s="36">
        <v>11618</v>
      </c>
      <c r="L93" s="36">
        <v>11201</v>
      </c>
      <c r="M93" s="37">
        <v>11120</v>
      </c>
      <c r="N93" s="38">
        <v>11184</v>
      </c>
      <c r="O93" s="39">
        <v>10962</v>
      </c>
      <c r="P93" s="40">
        <v>10818</v>
      </c>
    </row>
    <row r="94" spans="2:16" x14ac:dyDescent="0.25">
      <c r="B94" s="29" t="s">
        <v>7</v>
      </c>
      <c r="C94" s="30">
        <v>5209</v>
      </c>
      <c r="D94" s="30">
        <v>5354</v>
      </c>
      <c r="E94" s="30">
        <v>5829</v>
      </c>
      <c r="F94" s="30">
        <v>4823</v>
      </c>
      <c r="G94" s="30">
        <v>4791</v>
      </c>
      <c r="H94" s="30">
        <v>6269</v>
      </c>
      <c r="I94" s="30">
        <v>6587</v>
      </c>
      <c r="J94" s="30">
        <v>7899</v>
      </c>
      <c r="K94" s="30">
        <v>7903</v>
      </c>
      <c r="L94" s="30">
        <v>7754</v>
      </c>
      <c r="M94" s="31">
        <v>7854</v>
      </c>
      <c r="N94" s="41">
        <v>7807</v>
      </c>
      <c r="O94" s="33">
        <v>7859</v>
      </c>
      <c r="P94" s="42">
        <v>7992</v>
      </c>
    </row>
    <row r="95" spans="2:16" x14ac:dyDescent="0.25">
      <c r="B95" s="43" t="s">
        <v>8</v>
      </c>
      <c r="C95" s="392">
        <v>9351</v>
      </c>
      <c r="D95" s="392">
        <v>9288</v>
      </c>
      <c r="E95" s="392">
        <v>9388</v>
      </c>
      <c r="F95" s="392">
        <v>10859</v>
      </c>
      <c r="G95" s="392">
        <v>11273</v>
      </c>
      <c r="H95" s="392">
        <v>10476</v>
      </c>
      <c r="I95" s="392">
        <v>11220</v>
      </c>
      <c r="J95" s="392">
        <v>9539</v>
      </c>
      <c r="K95" s="392">
        <v>9423</v>
      </c>
      <c r="L95" s="392">
        <v>9250</v>
      </c>
      <c r="M95" s="394">
        <v>9485</v>
      </c>
      <c r="N95" s="396">
        <v>9707</v>
      </c>
      <c r="O95" s="398">
        <v>9526</v>
      </c>
      <c r="P95" s="44" t="s">
        <v>13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5"/>
      <c r="N96" s="397"/>
      <c r="O96" s="416"/>
      <c r="P96" s="46">
        <v>9842</v>
      </c>
    </row>
    <row r="97" spans="2:16" x14ac:dyDescent="0.25">
      <c r="B97" s="73" t="s">
        <v>26</v>
      </c>
      <c r="C97" s="74">
        <v>21152</v>
      </c>
      <c r="D97" s="74">
        <v>21135</v>
      </c>
      <c r="E97" s="74">
        <v>21489</v>
      </c>
      <c r="F97" s="74">
        <v>20717</v>
      </c>
      <c r="G97" s="74">
        <v>21872</v>
      </c>
      <c r="H97" s="74">
        <v>22351</v>
      </c>
      <c r="I97" s="74">
        <v>23473</v>
      </c>
      <c r="J97" s="74">
        <v>23597</v>
      </c>
      <c r="K97" s="74">
        <v>23096</v>
      </c>
      <c r="L97" s="145">
        <v>21764</v>
      </c>
      <c r="M97" s="146">
        <v>21805</v>
      </c>
      <c r="N97" s="147">
        <v>21582</v>
      </c>
      <c r="O97" s="102">
        <v>21394</v>
      </c>
      <c r="P97" s="90">
        <v>21490</v>
      </c>
    </row>
    <row r="98" spans="2:16" x14ac:dyDescent="0.25">
      <c r="B98" s="29" t="s">
        <v>5</v>
      </c>
      <c r="C98" s="30">
        <v>7207</v>
      </c>
      <c r="D98" s="30">
        <v>7158</v>
      </c>
      <c r="E98" s="30">
        <v>7366</v>
      </c>
      <c r="F98" s="30">
        <v>6403</v>
      </c>
      <c r="G98" s="30">
        <v>6606</v>
      </c>
      <c r="H98" s="30">
        <v>6899</v>
      </c>
      <c r="I98" s="30">
        <v>7233</v>
      </c>
      <c r="J98" s="30">
        <v>7754</v>
      </c>
      <c r="K98" s="30">
        <v>7020</v>
      </c>
      <c r="L98" s="30">
        <v>6311</v>
      </c>
      <c r="M98" s="31">
        <v>6107</v>
      </c>
      <c r="N98" s="32">
        <v>5849</v>
      </c>
      <c r="O98" s="33">
        <v>5627</v>
      </c>
      <c r="P98" s="34">
        <v>5573</v>
      </c>
    </row>
    <row r="99" spans="2:16" x14ac:dyDescent="0.25">
      <c r="B99" s="35" t="s">
        <v>6</v>
      </c>
      <c r="C99" s="36">
        <v>5450</v>
      </c>
      <c r="D99" s="36">
        <v>5547</v>
      </c>
      <c r="E99" s="36">
        <v>5306</v>
      </c>
      <c r="F99" s="36">
        <v>5154</v>
      </c>
      <c r="G99" s="36">
        <v>5574</v>
      </c>
      <c r="H99" s="36">
        <v>5675</v>
      </c>
      <c r="I99" s="36">
        <v>6017</v>
      </c>
      <c r="J99" s="36">
        <v>5871</v>
      </c>
      <c r="K99" s="36">
        <v>6114</v>
      </c>
      <c r="L99" s="36">
        <v>5855</v>
      </c>
      <c r="M99" s="37">
        <v>5994</v>
      </c>
      <c r="N99" s="38">
        <v>6023</v>
      </c>
      <c r="O99" s="39">
        <v>6090</v>
      </c>
      <c r="P99" s="40">
        <v>5974</v>
      </c>
    </row>
    <row r="100" spans="2:16" x14ac:dyDescent="0.25">
      <c r="B100" s="29" t="s">
        <v>7</v>
      </c>
      <c r="C100" s="30">
        <v>2846</v>
      </c>
      <c r="D100" s="30">
        <v>2887</v>
      </c>
      <c r="E100" s="30">
        <v>3223</v>
      </c>
      <c r="F100" s="30">
        <v>2562</v>
      </c>
      <c r="G100" s="30">
        <v>2585</v>
      </c>
      <c r="H100" s="30">
        <v>3394</v>
      </c>
      <c r="I100" s="30">
        <v>3485</v>
      </c>
      <c r="J100" s="30">
        <v>4151</v>
      </c>
      <c r="K100" s="30">
        <v>4170</v>
      </c>
      <c r="L100" s="30">
        <v>4038</v>
      </c>
      <c r="M100" s="31">
        <v>4125</v>
      </c>
      <c r="N100" s="41">
        <v>4128</v>
      </c>
      <c r="O100" s="33">
        <v>4148</v>
      </c>
      <c r="P100" s="42">
        <v>4209</v>
      </c>
    </row>
    <row r="101" spans="2:16" x14ac:dyDescent="0.25">
      <c r="B101" s="43" t="s">
        <v>8</v>
      </c>
      <c r="C101" s="392">
        <v>5649</v>
      </c>
      <c r="D101" s="392">
        <v>5543</v>
      </c>
      <c r="E101" s="392">
        <v>5594</v>
      </c>
      <c r="F101" s="392">
        <v>6598</v>
      </c>
      <c r="G101" s="392">
        <v>7107</v>
      </c>
      <c r="H101" s="392">
        <v>6383</v>
      </c>
      <c r="I101" s="392">
        <v>6738</v>
      </c>
      <c r="J101" s="392">
        <v>5821</v>
      </c>
      <c r="K101" s="392">
        <v>5792</v>
      </c>
      <c r="L101" s="392">
        <v>5560</v>
      </c>
      <c r="M101" s="394">
        <v>5579</v>
      </c>
      <c r="N101" s="396">
        <v>5582</v>
      </c>
      <c r="O101" s="398">
        <v>5529</v>
      </c>
      <c r="P101" s="89" t="s">
        <v>13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5"/>
      <c r="N102" s="397"/>
      <c r="O102" s="416"/>
      <c r="P102" s="40">
        <v>5734</v>
      </c>
    </row>
    <row r="103" spans="2:16" x14ac:dyDescent="0.25">
      <c r="B103" s="73" t="s">
        <v>27</v>
      </c>
      <c r="C103" s="74">
        <v>16470</v>
      </c>
      <c r="D103" s="74">
        <v>16771</v>
      </c>
      <c r="E103" s="74">
        <v>16521</v>
      </c>
      <c r="F103" s="74">
        <v>16174</v>
      </c>
      <c r="G103" s="74">
        <v>15997</v>
      </c>
      <c r="H103" s="74">
        <v>16516</v>
      </c>
      <c r="I103" s="74">
        <v>17393</v>
      </c>
      <c r="J103" s="74">
        <v>17244</v>
      </c>
      <c r="K103" s="74">
        <v>17342</v>
      </c>
      <c r="L103" s="145">
        <v>16818</v>
      </c>
      <c r="M103" s="146">
        <v>16650</v>
      </c>
      <c r="N103" s="147">
        <v>16718</v>
      </c>
      <c r="O103" s="102">
        <v>16079</v>
      </c>
      <c r="P103" s="90">
        <v>16065</v>
      </c>
    </row>
    <row r="104" spans="2:16" x14ac:dyDescent="0.25">
      <c r="B104" s="29" t="s">
        <v>5</v>
      </c>
      <c r="C104" s="30">
        <v>5494</v>
      </c>
      <c r="D104" s="30">
        <v>5613</v>
      </c>
      <c r="E104" s="30">
        <v>5300</v>
      </c>
      <c r="F104" s="30">
        <v>4821</v>
      </c>
      <c r="G104" s="30">
        <v>4751</v>
      </c>
      <c r="H104" s="30">
        <v>4493</v>
      </c>
      <c r="I104" s="30">
        <v>4485</v>
      </c>
      <c r="J104" s="30">
        <v>4502</v>
      </c>
      <c r="K104" s="30">
        <v>4474</v>
      </c>
      <c r="L104" s="30">
        <v>4066</v>
      </c>
      <c r="M104" s="31">
        <v>3889</v>
      </c>
      <c r="N104" s="32">
        <v>3753</v>
      </c>
      <c r="O104" s="33">
        <v>3499</v>
      </c>
      <c r="P104" s="34">
        <v>3330</v>
      </c>
    </row>
    <row r="105" spans="2:16" x14ac:dyDescent="0.25">
      <c r="B105" s="35" t="s">
        <v>6</v>
      </c>
      <c r="C105" s="36">
        <v>4933</v>
      </c>
      <c r="D105" s="36">
        <v>4946</v>
      </c>
      <c r="E105" s="36">
        <v>4821</v>
      </c>
      <c r="F105" s="36">
        <v>4831</v>
      </c>
      <c r="G105" s="36">
        <v>4874</v>
      </c>
      <c r="H105" s="36">
        <v>5055</v>
      </c>
      <c r="I105" s="36">
        <v>5324</v>
      </c>
      <c r="J105" s="36">
        <v>5276</v>
      </c>
      <c r="K105" s="36">
        <v>5504</v>
      </c>
      <c r="L105" s="36">
        <v>5346</v>
      </c>
      <c r="M105" s="37">
        <v>5126</v>
      </c>
      <c r="N105" s="38">
        <v>5161</v>
      </c>
      <c r="O105" s="39">
        <v>4872</v>
      </c>
      <c r="P105" s="40">
        <v>4844</v>
      </c>
    </row>
    <row r="106" spans="2:16" x14ac:dyDescent="0.25">
      <c r="B106" s="29" t="s">
        <v>7</v>
      </c>
      <c r="C106" s="30">
        <v>2363</v>
      </c>
      <c r="D106" s="30">
        <v>2467</v>
      </c>
      <c r="E106" s="30">
        <v>2606</v>
      </c>
      <c r="F106" s="30">
        <v>2261</v>
      </c>
      <c r="G106" s="30">
        <v>2206</v>
      </c>
      <c r="H106" s="30">
        <v>2875</v>
      </c>
      <c r="I106" s="30">
        <v>3102</v>
      </c>
      <c r="J106" s="30">
        <v>3748</v>
      </c>
      <c r="K106" s="30">
        <v>3733</v>
      </c>
      <c r="L106" s="30">
        <v>3716</v>
      </c>
      <c r="M106" s="31">
        <v>3729</v>
      </c>
      <c r="N106" s="41">
        <v>3679</v>
      </c>
      <c r="O106" s="33">
        <v>3711</v>
      </c>
      <c r="P106" s="42">
        <v>3783</v>
      </c>
    </row>
    <row r="107" spans="2:16" x14ac:dyDescent="0.25">
      <c r="B107" s="43" t="s">
        <v>8</v>
      </c>
      <c r="C107" s="392">
        <v>3680</v>
      </c>
      <c r="D107" s="392">
        <v>3745</v>
      </c>
      <c r="E107" s="392">
        <v>3794</v>
      </c>
      <c r="F107" s="392">
        <v>4261</v>
      </c>
      <c r="G107" s="392">
        <v>4166</v>
      </c>
      <c r="H107" s="392">
        <v>4093</v>
      </c>
      <c r="I107" s="392">
        <v>4482</v>
      </c>
      <c r="J107" s="392">
        <v>3718</v>
      </c>
      <c r="K107" s="392">
        <v>3631</v>
      </c>
      <c r="L107" s="392">
        <v>3690</v>
      </c>
      <c r="M107" s="394">
        <v>3906</v>
      </c>
      <c r="N107" s="396">
        <v>4125</v>
      </c>
      <c r="O107" s="398">
        <v>3997</v>
      </c>
      <c r="P107" s="89" t="s">
        <v>13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5"/>
      <c r="N108" s="397"/>
      <c r="O108" s="416"/>
      <c r="P108" s="40">
        <v>4108</v>
      </c>
    </row>
    <row r="109" spans="2:16" x14ac:dyDescent="0.25">
      <c r="B109" s="73" t="s">
        <v>28</v>
      </c>
      <c r="C109" s="74" t="s">
        <v>13</v>
      </c>
      <c r="D109" s="74" t="s">
        <v>13</v>
      </c>
      <c r="E109" s="74" t="s">
        <v>13</v>
      </c>
      <c r="F109" s="74" t="s">
        <v>13</v>
      </c>
      <c r="G109" s="74" t="s">
        <v>13</v>
      </c>
      <c r="H109" s="74" t="s">
        <v>13</v>
      </c>
      <c r="I109" s="74" t="s">
        <v>13</v>
      </c>
      <c r="J109" s="74" t="s">
        <v>13</v>
      </c>
      <c r="K109" s="74" t="s">
        <v>13</v>
      </c>
      <c r="L109" s="74" t="s">
        <v>13</v>
      </c>
      <c r="M109" s="74" t="s">
        <v>13</v>
      </c>
      <c r="N109" s="74" t="s">
        <v>13</v>
      </c>
      <c r="O109" s="102">
        <v>16</v>
      </c>
      <c r="P109" s="90">
        <v>30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>
        <v>0</v>
      </c>
      <c r="P110" s="34">
        <v>0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 t="s">
        <v>13</v>
      </c>
      <c r="O111" s="39">
        <v>9</v>
      </c>
      <c r="P111" s="40">
        <v>12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>
        <v>0</v>
      </c>
      <c r="P112" s="42">
        <v>0</v>
      </c>
    </row>
    <row r="113" spans="2:18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4" t="s">
        <v>13</v>
      </c>
      <c r="N113" s="396" t="s">
        <v>13</v>
      </c>
      <c r="O113" s="398">
        <v>7</v>
      </c>
      <c r="P113" s="89" t="s">
        <v>13</v>
      </c>
    </row>
    <row r="114" spans="2:18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5"/>
      <c r="N114" s="397"/>
      <c r="O114" s="416"/>
      <c r="P114" s="40">
        <v>18</v>
      </c>
    </row>
    <row r="115" spans="2:18" x14ac:dyDescent="0.25">
      <c r="B115" s="73" t="s">
        <v>29</v>
      </c>
      <c r="C115" s="74">
        <v>174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41</v>
      </c>
      <c r="K115" s="74">
        <v>48</v>
      </c>
      <c r="L115" s="145">
        <v>33</v>
      </c>
      <c r="M115" s="146">
        <v>26</v>
      </c>
      <c r="N115" s="147">
        <v>24</v>
      </c>
      <c r="O115" s="102">
        <v>20</v>
      </c>
      <c r="P115" s="90">
        <v>21</v>
      </c>
      <c r="R115" s="173"/>
    </row>
    <row r="116" spans="2:18" x14ac:dyDescent="0.25">
      <c r="B116" s="29" t="s">
        <v>5</v>
      </c>
      <c r="C116" s="30">
        <v>82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41</v>
      </c>
      <c r="K116" s="30">
        <v>48</v>
      </c>
      <c r="L116" s="30">
        <v>33</v>
      </c>
      <c r="M116" s="31">
        <v>26</v>
      </c>
      <c r="N116" s="32">
        <v>24</v>
      </c>
      <c r="O116" s="33">
        <v>20</v>
      </c>
      <c r="P116" s="34">
        <v>21</v>
      </c>
    </row>
    <row r="117" spans="2:18" x14ac:dyDescent="0.25">
      <c r="B117" s="35" t="s">
        <v>6</v>
      </c>
      <c r="C117" s="36">
        <v>70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7">
        <v>0</v>
      </c>
      <c r="N117" s="38">
        <v>0</v>
      </c>
      <c r="O117" s="39">
        <v>0</v>
      </c>
      <c r="P117" s="40">
        <v>0</v>
      </c>
    </row>
    <row r="118" spans="2:18" x14ac:dyDescent="0.25">
      <c r="B118" s="29" t="s">
        <v>7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1">
        <v>0</v>
      </c>
      <c r="N118" s="41">
        <v>0</v>
      </c>
      <c r="O118" s="33">
        <v>0</v>
      </c>
      <c r="P118" s="42">
        <v>0</v>
      </c>
    </row>
    <row r="119" spans="2:18" x14ac:dyDescent="0.25">
      <c r="B119" s="43" t="s">
        <v>8</v>
      </c>
      <c r="C119" s="392">
        <v>22</v>
      </c>
      <c r="D119" s="392">
        <v>0</v>
      </c>
      <c r="E119" s="392">
        <v>0</v>
      </c>
      <c r="F119" s="392">
        <v>0</v>
      </c>
      <c r="G119" s="392">
        <v>0</v>
      </c>
      <c r="H119" s="392">
        <v>0</v>
      </c>
      <c r="I119" s="392">
        <v>0</v>
      </c>
      <c r="J119" s="392">
        <v>0</v>
      </c>
      <c r="K119" s="392">
        <v>0</v>
      </c>
      <c r="L119" s="392">
        <v>0</v>
      </c>
      <c r="M119" s="394">
        <v>0</v>
      </c>
      <c r="N119" s="396">
        <v>0</v>
      </c>
      <c r="O119" s="398">
        <v>0</v>
      </c>
      <c r="P119" s="89" t="s">
        <v>13</v>
      </c>
    </row>
    <row r="120" spans="2:18" x14ac:dyDescent="0.25">
      <c r="B120" s="35" t="s">
        <v>9</v>
      </c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429"/>
      <c r="N120" s="397"/>
      <c r="O120" s="398"/>
      <c r="P120" s="40">
        <v>0</v>
      </c>
    </row>
    <row r="121" spans="2:18" ht="21" x14ac:dyDescent="0.35">
      <c r="B121" s="18" t="s">
        <v>30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1"/>
      <c r="N121" s="140"/>
      <c r="O121" s="142"/>
      <c r="P121" s="143"/>
    </row>
    <row r="122" spans="2:18" ht="15.75" x14ac:dyDescent="0.25">
      <c r="B122" s="22" t="s">
        <v>31</v>
      </c>
      <c r="C122" s="118">
        <v>18</v>
      </c>
      <c r="D122" s="118">
        <v>18</v>
      </c>
      <c r="E122" s="118">
        <v>13.2</v>
      </c>
      <c r="F122" s="118">
        <v>13.4</v>
      </c>
      <c r="G122" s="118">
        <v>11.4</v>
      </c>
      <c r="H122" s="118">
        <v>10.3</v>
      </c>
      <c r="I122" s="118">
        <v>10</v>
      </c>
      <c r="J122" s="118">
        <v>13.7</v>
      </c>
      <c r="K122" s="118">
        <v>16.100000000000001</v>
      </c>
      <c r="L122" s="119">
        <v>15</v>
      </c>
      <c r="M122" s="120">
        <v>13.4</v>
      </c>
      <c r="N122" s="50">
        <v>11.3</v>
      </c>
      <c r="O122" s="121">
        <v>10.199999999999999</v>
      </c>
      <c r="P122" s="122">
        <v>11.2</v>
      </c>
    </row>
    <row r="123" spans="2:18" x14ac:dyDescent="0.25">
      <c r="B123" s="29" t="s">
        <v>5</v>
      </c>
      <c r="C123" s="148">
        <v>25</v>
      </c>
      <c r="D123" s="148">
        <v>23</v>
      </c>
      <c r="E123" s="148">
        <v>19</v>
      </c>
      <c r="F123" s="148">
        <v>17.899999999999999</v>
      </c>
      <c r="G123" s="148">
        <v>13.8</v>
      </c>
      <c r="H123" s="148">
        <v>14.4</v>
      </c>
      <c r="I123" s="148">
        <v>15.4</v>
      </c>
      <c r="J123" s="148">
        <v>17.7</v>
      </c>
      <c r="K123" s="148">
        <v>22.9</v>
      </c>
      <c r="L123" s="148">
        <v>22</v>
      </c>
      <c r="M123" s="149">
        <v>16.8</v>
      </c>
      <c r="N123" s="133">
        <v>17.899999999999999</v>
      </c>
      <c r="O123" s="57">
        <v>16.100000000000001</v>
      </c>
      <c r="P123" s="58">
        <v>16.8</v>
      </c>
    </row>
    <row r="124" spans="2:18" x14ac:dyDescent="0.25">
      <c r="B124" s="35" t="s">
        <v>6</v>
      </c>
      <c r="C124" s="150">
        <v>14</v>
      </c>
      <c r="D124" s="150">
        <v>15</v>
      </c>
      <c r="E124" s="150">
        <v>10.7</v>
      </c>
      <c r="F124" s="150">
        <v>10.6</v>
      </c>
      <c r="G124" s="150">
        <v>11</v>
      </c>
      <c r="H124" s="150">
        <v>10.5</v>
      </c>
      <c r="I124" s="150">
        <v>9.3000000000000007</v>
      </c>
      <c r="J124" s="150">
        <v>12.3</v>
      </c>
      <c r="K124" s="150">
        <v>11.8</v>
      </c>
      <c r="L124" s="150">
        <v>12.1</v>
      </c>
      <c r="M124" s="151">
        <v>11.1</v>
      </c>
      <c r="N124" s="136">
        <v>11.2</v>
      </c>
      <c r="O124" s="62">
        <v>10.4</v>
      </c>
      <c r="P124" s="63">
        <v>11.1</v>
      </c>
    </row>
    <row r="125" spans="2:18" x14ac:dyDescent="0.25">
      <c r="B125" s="29" t="s">
        <v>7</v>
      </c>
      <c r="C125" s="148">
        <v>6</v>
      </c>
      <c r="D125" s="148">
        <v>11</v>
      </c>
      <c r="E125" s="148">
        <v>6.2</v>
      </c>
      <c r="F125" s="148">
        <v>8.4</v>
      </c>
      <c r="G125" s="148">
        <v>5.9</v>
      </c>
      <c r="H125" s="148">
        <v>6.6</v>
      </c>
      <c r="I125" s="148">
        <v>12.3</v>
      </c>
      <c r="J125" s="148">
        <v>6.4</v>
      </c>
      <c r="K125" s="148">
        <v>8.1999999999999993</v>
      </c>
      <c r="L125" s="148">
        <v>6.6</v>
      </c>
      <c r="M125" s="149">
        <v>7.2</v>
      </c>
      <c r="N125" s="137">
        <v>6.8</v>
      </c>
      <c r="O125" s="57">
        <v>6.7</v>
      </c>
      <c r="P125" s="65">
        <v>7.3</v>
      </c>
    </row>
    <row r="126" spans="2:18" x14ac:dyDescent="0.25">
      <c r="B126" s="43" t="s">
        <v>8</v>
      </c>
      <c r="C126" s="402">
        <v>15</v>
      </c>
      <c r="D126" s="402">
        <v>18</v>
      </c>
      <c r="E126" s="402">
        <v>13</v>
      </c>
      <c r="F126" s="402">
        <v>13.1</v>
      </c>
      <c r="G126" s="402">
        <v>11.5</v>
      </c>
      <c r="H126" s="402">
        <v>13.2</v>
      </c>
      <c r="I126" s="402">
        <v>8.1999999999999993</v>
      </c>
      <c r="J126" s="402">
        <v>14.3</v>
      </c>
      <c r="K126" s="402">
        <v>17</v>
      </c>
      <c r="L126" s="402">
        <v>14.8</v>
      </c>
      <c r="M126" s="404">
        <v>15.9</v>
      </c>
      <c r="N126" s="406">
        <v>14.7</v>
      </c>
      <c r="O126" s="400">
        <v>14.8</v>
      </c>
      <c r="P126" s="66" t="s">
        <v>13</v>
      </c>
    </row>
    <row r="127" spans="2:18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5"/>
      <c r="N127" s="407"/>
      <c r="O127" s="401"/>
      <c r="P127" s="139">
        <v>16.8</v>
      </c>
    </row>
    <row r="128" spans="2:18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5.6</v>
      </c>
      <c r="L128" s="153">
        <v>5.2</v>
      </c>
      <c r="M128" s="154">
        <v>3.9</v>
      </c>
      <c r="N128" s="155">
        <v>3.6</v>
      </c>
      <c r="O128" s="51">
        <v>4.0999999999999996</v>
      </c>
      <c r="P128" s="52">
        <v>3.3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>
        <v>10.5</v>
      </c>
      <c r="L129" s="148">
        <v>8.1</v>
      </c>
      <c r="M129" s="149">
        <v>6.1</v>
      </c>
      <c r="N129" s="133">
        <v>6.2</v>
      </c>
      <c r="O129" s="57">
        <v>8.1</v>
      </c>
      <c r="P129" s="58">
        <v>6.6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>
        <v>4.2</v>
      </c>
      <c r="L130" s="150">
        <v>4.9000000000000004</v>
      </c>
      <c r="M130" s="151">
        <v>3.6</v>
      </c>
      <c r="N130" s="136">
        <v>3.3</v>
      </c>
      <c r="O130" s="62">
        <v>1.8</v>
      </c>
      <c r="P130" s="63">
        <v>2.4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>
        <v>1.6</v>
      </c>
      <c r="L131" s="148">
        <v>1.6</v>
      </c>
      <c r="M131" s="149">
        <v>1.4</v>
      </c>
      <c r="N131" s="137">
        <v>1.2</v>
      </c>
      <c r="O131" s="57">
        <v>1.7</v>
      </c>
      <c r="P131" s="65">
        <v>1.7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>
        <v>5.3</v>
      </c>
      <c r="L132" s="402">
        <v>5.4</v>
      </c>
      <c r="M132" s="404">
        <v>4.4000000000000004</v>
      </c>
      <c r="N132" s="406">
        <v>4.0999999999999996</v>
      </c>
      <c r="O132" s="400">
        <v>5.9</v>
      </c>
      <c r="P132" s="66" t="s">
        <v>13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5"/>
      <c r="N133" s="407"/>
      <c r="O133" s="401"/>
      <c r="P133" s="139">
        <v>3.9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51">
        <v>22.2</v>
      </c>
      <c r="P134" s="52">
        <v>12.5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>
        <v>0</v>
      </c>
      <c r="P135" s="58">
        <v>0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62">
        <v>0</v>
      </c>
      <c r="P136" s="63">
        <v>0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>
        <v>0</v>
      </c>
      <c r="P137" s="65">
        <v>0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4" t="s">
        <v>13</v>
      </c>
      <c r="N138" s="406" t="s">
        <v>13</v>
      </c>
      <c r="O138" s="400">
        <v>0</v>
      </c>
      <c r="P138" s="66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30"/>
      <c r="N139" s="407"/>
      <c r="O139" s="400"/>
      <c r="P139" s="139">
        <v>0</v>
      </c>
    </row>
    <row r="140" spans="2:16" ht="21" x14ac:dyDescent="0.35">
      <c r="B140" s="18" t="s">
        <v>34</v>
      </c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1"/>
      <c r="N140" s="140"/>
      <c r="O140" s="156"/>
      <c r="P140" s="157"/>
    </row>
    <row r="141" spans="2:16" ht="15.75" x14ac:dyDescent="0.25">
      <c r="B141" s="69" t="s">
        <v>35</v>
      </c>
      <c r="C141" s="70">
        <v>20252</v>
      </c>
      <c r="D141" s="70">
        <v>20913</v>
      </c>
      <c r="E141" s="70">
        <v>21397</v>
      </c>
      <c r="F141" s="70">
        <v>22409</v>
      </c>
      <c r="G141" s="70">
        <v>23160</v>
      </c>
      <c r="H141" s="70">
        <v>24040</v>
      </c>
      <c r="I141" s="70">
        <v>24577</v>
      </c>
      <c r="J141" s="70">
        <v>26713</v>
      </c>
      <c r="K141" s="70">
        <v>27276</v>
      </c>
      <c r="L141" s="71">
        <v>29038</v>
      </c>
      <c r="M141" s="25">
        <v>28100</v>
      </c>
      <c r="N141" s="26">
        <v>27660</v>
      </c>
      <c r="O141" s="144">
        <v>27238</v>
      </c>
      <c r="P141" s="28">
        <v>27392</v>
      </c>
    </row>
    <row r="142" spans="2:16" x14ac:dyDescent="0.25">
      <c r="B142" s="29" t="s">
        <v>5</v>
      </c>
      <c r="C142" s="30">
        <v>5419</v>
      </c>
      <c r="D142" s="30">
        <v>5923</v>
      </c>
      <c r="E142" s="30">
        <v>5802</v>
      </c>
      <c r="F142" s="30">
        <v>6075</v>
      </c>
      <c r="G142" s="30">
        <v>6269</v>
      </c>
      <c r="H142" s="30">
        <v>6497</v>
      </c>
      <c r="I142" s="30">
        <v>6536</v>
      </c>
      <c r="J142" s="30">
        <v>7421</v>
      </c>
      <c r="K142" s="30">
        <v>7476</v>
      </c>
      <c r="L142" s="30">
        <v>7859</v>
      </c>
      <c r="M142" s="31">
        <v>7299</v>
      </c>
      <c r="N142" s="32">
        <v>6973</v>
      </c>
      <c r="O142" s="33">
        <v>6506</v>
      </c>
      <c r="P142" s="34">
        <v>6403</v>
      </c>
    </row>
    <row r="143" spans="2:16" x14ac:dyDescent="0.25">
      <c r="B143" s="35" t="s">
        <v>6</v>
      </c>
      <c r="C143" s="36">
        <v>5905</v>
      </c>
      <c r="D143" s="36">
        <v>5750</v>
      </c>
      <c r="E143" s="36">
        <v>6203</v>
      </c>
      <c r="F143" s="36">
        <v>6394</v>
      </c>
      <c r="G143" s="36">
        <v>6524</v>
      </c>
      <c r="H143" s="36">
        <v>6777</v>
      </c>
      <c r="I143" s="36">
        <v>6926</v>
      </c>
      <c r="J143" s="36">
        <v>7279</v>
      </c>
      <c r="K143" s="36">
        <v>7516</v>
      </c>
      <c r="L143" s="36">
        <v>8366</v>
      </c>
      <c r="M143" s="37">
        <v>8102</v>
      </c>
      <c r="N143" s="38">
        <v>7951</v>
      </c>
      <c r="O143" s="39">
        <v>8008</v>
      </c>
      <c r="P143" s="40">
        <v>8038</v>
      </c>
    </row>
    <row r="144" spans="2:16" x14ac:dyDescent="0.25">
      <c r="B144" s="29" t="s">
        <v>7</v>
      </c>
      <c r="C144" s="30">
        <v>4069</v>
      </c>
      <c r="D144" s="30">
        <v>4259</v>
      </c>
      <c r="E144" s="30">
        <v>4404</v>
      </c>
      <c r="F144" s="30">
        <v>3718</v>
      </c>
      <c r="G144" s="30">
        <v>3760</v>
      </c>
      <c r="H144" s="30">
        <v>4668</v>
      </c>
      <c r="I144" s="30">
        <v>5642</v>
      </c>
      <c r="J144" s="30">
        <v>5912</v>
      </c>
      <c r="K144" s="30">
        <v>5996</v>
      </c>
      <c r="L144" s="30">
        <v>6404</v>
      </c>
      <c r="M144" s="31">
        <v>6247</v>
      </c>
      <c r="N144" s="41">
        <v>6189</v>
      </c>
      <c r="O144" s="33">
        <v>6001</v>
      </c>
      <c r="P144" s="42">
        <v>6218</v>
      </c>
    </row>
    <row r="145" spans="2:16" x14ac:dyDescent="0.25">
      <c r="B145" s="43" t="s">
        <v>8</v>
      </c>
      <c r="C145" s="392">
        <v>4859</v>
      </c>
      <c r="D145" s="392">
        <v>4981</v>
      </c>
      <c r="E145" s="392">
        <v>4988</v>
      </c>
      <c r="F145" s="392">
        <v>6221</v>
      </c>
      <c r="G145" s="392">
        <v>6607</v>
      </c>
      <c r="H145" s="392">
        <v>6098</v>
      </c>
      <c r="I145" s="392">
        <v>5473</v>
      </c>
      <c r="J145" s="392">
        <v>6101</v>
      </c>
      <c r="K145" s="392">
        <v>6289</v>
      </c>
      <c r="L145" s="392">
        <v>6409</v>
      </c>
      <c r="M145" s="394">
        <v>6452</v>
      </c>
      <c r="N145" s="396">
        <v>6546</v>
      </c>
      <c r="O145" s="398">
        <v>6722</v>
      </c>
      <c r="P145" s="44" t="s">
        <v>13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5"/>
      <c r="N146" s="397"/>
      <c r="O146" s="416"/>
      <c r="P146" s="46">
        <v>6733</v>
      </c>
    </row>
    <row r="147" spans="2:16" ht="15.75" x14ac:dyDescent="0.25">
      <c r="B147" s="69" t="s">
        <v>36</v>
      </c>
      <c r="C147" s="70">
        <v>31098</v>
      </c>
      <c r="D147" s="70">
        <v>34550</v>
      </c>
      <c r="E147" s="70">
        <v>31439</v>
      </c>
      <c r="F147" s="70">
        <v>34442</v>
      </c>
      <c r="G147" s="70">
        <v>34924</v>
      </c>
      <c r="H147" s="70">
        <v>36849</v>
      </c>
      <c r="I147" s="70">
        <v>36538</v>
      </c>
      <c r="J147" s="70">
        <v>37888</v>
      </c>
      <c r="K147" s="70">
        <v>38725</v>
      </c>
      <c r="L147" s="71">
        <v>39458</v>
      </c>
      <c r="M147" s="25">
        <v>38127</v>
      </c>
      <c r="N147" s="26">
        <v>37798</v>
      </c>
      <c r="O147" s="144">
        <v>37424</v>
      </c>
      <c r="P147" s="28">
        <v>37464</v>
      </c>
    </row>
    <row r="148" spans="2:16" x14ac:dyDescent="0.25">
      <c r="B148" s="29" t="s">
        <v>5</v>
      </c>
      <c r="C148" s="30">
        <v>8619</v>
      </c>
      <c r="D148" s="30">
        <v>10912</v>
      </c>
      <c r="E148" s="30">
        <v>9134</v>
      </c>
      <c r="F148" s="30">
        <v>9966</v>
      </c>
      <c r="G148" s="30">
        <v>9957</v>
      </c>
      <c r="H148" s="30">
        <v>10341</v>
      </c>
      <c r="I148" s="30">
        <v>10001</v>
      </c>
      <c r="J148" s="30">
        <v>11052</v>
      </c>
      <c r="K148" s="30">
        <v>11331</v>
      </c>
      <c r="L148" s="30">
        <v>11470</v>
      </c>
      <c r="M148" s="31">
        <v>10570</v>
      </c>
      <c r="N148" s="32">
        <v>10208</v>
      </c>
      <c r="O148" s="33">
        <v>9600</v>
      </c>
      <c r="P148" s="34">
        <v>9216</v>
      </c>
    </row>
    <row r="149" spans="2:16" x14ac:dyDescent="0.25">
      <c r="B149" s="35" t="s">
        <v>6</v>
      </c>
      <c r="C149" s="36">
        <v>8781</v>
      </c>
      <c r="D149" s="36">
        <v>9320</v>
      </c>
      <c r="E149" s="36">
        <v>9215</v>
      </c>
      <c r="F149" s="36">
        <v>9594</v>
      </c>
      <c r="G149" s="36">
        <v>9955</v>
      </c>
      <c r="H149" s="36">
        <v>10258</v>
      </c>
      <c r="I149" s="36">
        <v>10508</v>
      </c>
      <c r="J149" s="36">
        <v>10926</v>
      </c>
      <c r="K149" s="36">
        <v>11262</v>
      </c>
      <c r="L149" s="36">
        <v>11914</v>
      </c>
      <c r="M149" s="37">
        <v>11449</v>
      </c>
      <c r="N149" s="38">
        <v>11247</v>
      </c>
      <c r="O149" s="39">
        <v>11286</v>
      </c>
      <c r="P149" s="40">
        <v>11213</v>
      </c>
    </row>
    <row r="150" spans="2:16" x14ac:dyDescent="0.25">
      <c r="B150" s="29" t="s">
        <v>7</v>
      </c>
      <c r="C150" s="30">
        <v>5803</v>
      </c>
      <c r="D150" s="30">
        <v>6398</v>
      </c>
      <c r="E150" s="30">
        <v>5578</v>
      </c>
      <c r="F150" s="30">
        <v>5096</v>
      </c>
      <c r="G150" s="30">
        <v>5085</v>
      </c>
      <c r="H150" s="30">
        <v>6959</v>
      </c>
      <c r="I150" s="30">
        <v>7857</v>
      </c>
      <c r="J150" s="30">
        <v>8007</v>
      </c>
      <c r="K150" s="30">
        <v>8299</v>
      </c>
      <c r="L150" s="30">
        <v>8398</v>
      </c>
      <c r="M150" s="31">
        <v>8277</v>
      </c>
      <c r="N150" s="41">
        <v>8367</v>
      </c>
      <c r="O150" s="33">
        <v>8272</v>
      </c>
      <c r="P150" s="42">
        <v>8519</v>
      </c>
    </row>
    <row r="151" spans="2:16" x14ac:dyDescent="0.25">
      <c r="B151" s="43" t="s">
        <v>8</v>
      </c>
      <c r="C151" s="392">
        <v>7895</v>
      </c>
      <c r="D151" s="392">
        <v>7920</v>
      </c>
      <c r="E151" s="392">
        <v>7512</v>
      </c>
      <c r="F151" s="392">
        <v>9786</v>
      </c>
      <c r="G151" s="392">
        <v>9927</v>
      </c>
      <c r="H151" s="392">
        <v>9291</v>
      </c>
      <c r="I151" s="392">
        <v>8172</v>
      </c>
      <c r="J151" s="392">
        <v>8623</v>
      </c>
      <c r="K151" s="392">
        <v>8827</v>
      </c>
      <c r="L151" s="392">
        <v>8810</v>
      </c>
      <c r="M151" s="394">
        <v>8847</v>
      </c>
      <c r="N151" s="396">
        <v>9040</v>
      </c>
      <c r="O151" s="398">
        <v>9321</v>
      </c>
      <c r="P151" s="44" t="s">
        <v>13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429"/>
      <c r="N152" s="397"/>
      <c r="O152" s="416"/>
      <c r="P152" s="46">
        <v>9514</v>
      </c>
    </row>
    <row r="153" spans="2:16" ht="21" x14ac:dyDescent="0.35">
      <c r="B153" s="18" t="s">
        <v>37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58"/>
      <c r="N153" s="19"/>
      <c r="O153" s="159"/>
      <c r="P153" s="21"/>
    </row>
    <row r="154" spans="2:16" ht="15.75" x14ac:dyDescent="0.25">
      <c r="B154" s="69" t="s">
        <v>38</v>
      </c>
      <c r="C154" s="70">
        <v>3367</v>
      </c>
      <c r="D154" s="70">
        <v>3461</v>
      </c>
      <c r="E154" s="70">
        <v>3801</v>
      </c>
      <c r="F154" s="70">
        <v>3777</v>
      </c>
      <c r="G154" s="70">
        <v>3788</v>
      </c>
      <c r="H154" s="70">
        <v>4004</v>
      </c>
      <c r="I154" s="70">
        <v>4434</v>
      </c>
      <c r="J154" s="70">
        <v>4718</v>
      </c>
      <c r="K154" s="70">
        <v>4749</v>
      </c>
      <c r="L154" s="71">
        <v>5488</v>
      </c>
      <c r="M154" s="25">
        <v>4598</v>
      </c>
      <c r="N154" s="26">
        <v>4501</v>
      </c>
      <c r="O154" s="144">
        <v>4680</v>
      </c>
      <c r="P154" s="28">
        <v>4740</v>
      </c>
    </row>
    <row r="155" spans="2:16" x14ac:dyDescent="0.25">
      <c r="B155" s="29" t="s">
        <v>5</v>
      </c>
      <c r="C155" s="30">
        <v>923</v>
      </c>
      <c r="D155" s="30">
        <v>764</v>
      </c>
      <c r="E155" s="30">
        <v>1019</v>
      </c>
      <c r="F155" s="30">
        <v>1007</v>
      </c>
      <c r="G155" s="30">
        <v>942</v>
      </c>
      <c r="H155" s="30">
        <v>1172</v>
      </c>
      <c r="I155" s="30">
        <v>1212</v>
      </c>
      <c r="J155" s="30">
        <v>1305</v>
      </c>
      <c r="K155" s="30">
        <v>1520</v>
      </c>
      <c r="L155" s="30">
        <v>1577</v>
      </c>
      <c r="M155" s="31">
        <v>1276</v>
      </c>
      <c r="N155" s="32">
        <v>1174</v>
      </c>
      <c r="O155" s="33">
        <v>1184</v>
      </c>
      <c r="P155" s="34">
        <v>1104</v>
      </c>
    </row>
    <row r="156" spans="2:16" x14ac:dyDescent="0.25">
      <c r="B156" s="35" t="s">
        <v>6</v>
      </c>
      <c r="C156" s="36">
        <v>1129</v>
      </c>
      <c r="D156" s="36">
        <v>1112</v>
      </c>
      <c r="E156" s="36">
        <v>1083</v>
      </c>
      <c r="F156" s="36">
        <v>1063</v>
      </c>
      <c r="G156" s="36">
        <v>1191</v>
      </c>
      <c r="H156" s="36">
        <v>1177</v>
      </c>
      <c r="I156" s="36">
        <v>1297</v>
      </c>
      <c r="J156" s="36">
        <v>1323</v>
      </c>
      <c r="K156" s="36">
        <v>1201</v>
      </c>
      <c r="L156" s="36">
        <v>1560</v>
      </c>
      <c r="M156" s="37">
        <v>1292</v>
      </c>
      <c r="N156" s="38">
        <v>1367</v>
      </c>
      <c r="O156" s="39">
        <v>1346</v>
      </c>
      <c r="P156" s="40">
        <v>1477</v>
      </c>
    </row>
    <row r="157" spans="2:16" x14ac:dyDescent="0.25">
      <c r="B157" s="29" t="s">
        <v>7</v>
      </c>
      <c r="C157" s="30">
        <v>601</v>
      </c>
      <c r="D157" s="30">
        <v>671</v>
      </c>
      <c r="E157" s="30">
        <v>737</v>
      </c>
      <c r="F157" s="30">
        <v>558</v>
      </c>
      <c r="G157" s="30">
        <v>505</v>
      </c>
      <c r="H157" s="30">
        <v>779</v>
      </c>
      <c r="I157" s="30">
        <v>973</v>
      </c>
      <c r="J157" s="30">
        <v>918</v>
      </c>
      <c r="K157" s="30">
        <v>935</v>
      </c>
      <c r="L157" s="30">
        <v>1097</v>
      </c>
      <c r="M157" s="31">
        <v>933</v>
      </c>
      <c r="N157" s="41">
        <v>925</v>
      </c>
      <c r="O157" s="33">
        <v>985</v>
      </c>
      <c r="P157" s="42">
        <v>1026</v>
      </c>
    </row>
    <row r="158" spans="2:16" x14ac:dyDescent="0.25">
      <c r="B158" s="43" t="s">
        <v>8</v>
      </c>
      <c r="C158" s="392">
        <v>714</v>
      </c>
      <c r="D158" s="392">
        <v>914</v>
      </c>
      <c r="E158" s="392">
        <v>962</v>
      </c>
      <c r="F158" s="392">
        <v>1149</v>
      </c>
      <c r="G158" s="392">
        <v>1150</v>
      </c>
      <c r="H158" s="392">
        <v>876</v>
      </c>
      <c r="I158" s="392">
        <v>952</v>
      </c>
      <c r="J158" s="392">
        <v>1172</v>
      </c>
      <c r="K158" s="392">
        <v>1093</v>
      </c>
      <c r="L158" s="392">
        <v>1254</v>
      </c>
      <c r="M158" s="394">
        <v>1097</v>
      </c>
      <c r="N158" s="396">
        <v>1035</v>
      </c>
      <c r="O158" s="398">
        <v>1165</v>
      </c>
      <c r="P158" s="44" t="s">
        <v>13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5"/>
      <c r="N159" s="397"/>
      <c r="O159" s="416"/>
      <c r="P159" s="46">
        <v>1133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>
        <v>3020</v>
      </c>
      <c r="F160" s="74">
        <v>3012</v>
      </c>
      <c r="G160" s="74">
        <v>3015</v>
      </c>
      <c r="H160" s="74">
        <v>3229</v>
      </c>
      <c r="I160" s="74">
        <v>3604</v>
      </c>
      <c r="J160" s="74">
        <v>3894</v>
      </c>
      <c r="K160" s="74">
        <v>3921</v>
      </c>
      <c r="L160" s="145">
        <v>4670</v>
      </c>
      <c r="M160" s="146">
        <v>3890</v>
      </c>
      <c r="N160" s="147">
        <v>3806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>
        <v>729</v>
      </c>
      <c r="F161" s="30">
        <v>716</v>
      </c>
      <c r="G161" s="30">
        <v>663</v>
      </c>
      <c r="H161" s="30">
        <v>863</v>
      </c>
      <c r="I161" s="30">
        <v>909</v>
      </c>
      <c r="J161" s="30">
        <v>1023</v>
      </c>
      <c r="K161" s="30">
        <v>1166</v>
      </c>
      <c r="L161" s="30">
        <v>1287</v>
      </c>
      <c r="M161" s="31">
        <v>1043</v>
      </c>
      <c r="N161" s="32">
        <v>946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>
        <v>923</v>
      </c>
      <c r="F162" s="36">
        <v>919</v>
      </c>
      <c r="G162" s="36">
        <v>960</v>
      </c>
      <c r="H162" s="36">
        <v>999</v>
      </c>
      <c r="I162" s="36">
        <v>1110</v>
      </c>
      <c r="J162" s="36">
        <v>1140</v>
      </c>
      <c r="K162" s="36">
        <v>1069</v>
      </c>
      <c r="L162" s="36">
        <v>1390</v>
      </c>
      <c r="M162" s="37">
        <v>1143</v>
      </c>
      <c r="N162" s="38">
        <v>1206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>
        <v>615</v>
      </c>
      <c r="F163" s="30">
        <v>465</v>
      </c>
      <c r="G163" s="30">
        <v>489</v>
      </c>
      <c r="H163" s="30">
        <v>652</v>
      </c>
      <c r="I163" s="30">
        <v>787</v>
      </c>
      <c r="J163" s="30">
        <v>767</v>
      </c>
      <c r="K163" s="30">
        <v>795</v>
      </c>
      <c r="L163" s="30">
        <v>920</v>
      </c>
      <c r="M163" s="31">
        <v>774</v>
      </c>
      <c r="N163" s="41">
        <v>796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>
        <v>753</v>
      </c>
      <c r="F164" s="392">
        <v>912</v>
      </c>
      <c r="G164" s="392">
        <v>903</v>
      </c>
      <c r="H164" s="392">
        <v>715</v>
      </c>
      <c r="I164" s="392">
        <v>798</v>
      </c>
      <c r="J164" s="392">
        <v>964</v>
      </c>
      <c r="K164" s="392">
        <v>891</v>
      </c>
      <c r="L164" s="392">
        <v>1073</v>
      </c>
      <c r="M164" s="394">
        <v>930</v>
      </c>
      <c r="N164" s="396">
        <v>858</v>
      </c>
      <c r="O164" s="398" t="s">
        <v>13</v>
      </c>
      <c r="P164" s="89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5"/>
      <c r="N165" s="397"/>
      <c r="O165" s="416"/>
      <c r="P165" s="40" t="s">
        <v>13</v>
      </c>
    </row>
    <row r="166" spans="2:16" ht="15.75" x14ac:dyDescent="0.25">
      <c r="B166" s="69" t="s">
        <v>40</v>
      </c>
      <c r="C166" s="70">
        <v>3694</v>
      </c>
      <c r="D166" s="70">
        <v>3590</v>
      </c>
      <c r="E166" s="70">
        <v>3736</v>
      </c>
      <c r="F166" s="70">
        <v>3718</v>
      </c>
      <c r="G166" s="70">
        <v>3818</v>
      </c>
      <c r="H166" s="70">
        <v>3892</v>
      </c>
      <c r="I166" s="70">
        <v>4298</v>
      </c>
      <c r="J166" s="70">
        <v>4573</v>
      </c>
      <c r="K166" s="70">
        <v>4882</v>
      </c>
      <c r="L166" s="71">
        <v>6052</v>
      </c>
      <c r="M166" s="25">
        <v>5623</v>
      </c>
      <c r="N166" s="26">
        <v>5285</v>
      </c>
      <c r="O166" s="144">
        <v>5659</v>
      </c>
      <c r="P166" s="28">
        <v>4994</v>
      </c>
    </row>
    <row r="167" spans="2:16" x14ac:dyDescent="0.25">
      <c r="B167" s="29" t="s">
        <v>5</v>
      </c>
      <c r="C167" s="30">
        <v>888</v>
      </c>
      <c r="D167" s="30">
        <v>969</v>
      </c>
      <c r="E167" s="30">
        <v>682</v>
      </c>
      <c r="F167" s="30">
        <v>855</v>
      </c>
      <c r="G167" s="30">
        <v>892</v>
      </c>
      <c r="H167" s="30">
        <v>1067</v>
      </c>
      <c r="I167" s="30">
        <v>1139</v>
      </c>
      <c r="J167" s="30">
        <v>1162</v>
      </c>
      <c r="K167" s="30">
        <v>1265</v>
      </c>
      <c r="L167" s="30">
        <v>1495</v>
      </c>
      <c r="M167" s="31">
        <v>1365</v>
      </c>
      <c r="N167" s="32">
        <v>1203</v>
      </c>
      <c r="O167" s="33">
        <v>1350</v>
      </c>
      <c r="P167" s="34">
        <v>1139</v>
      </c>
    </row>
    <row r="168" spans="2:16" x14ac:dyDescent="0.25">
      <c r="B168" s="35" t="s">
        <v>6</v>
      </c>
      <c r="C168" s="36">
        <v>1143</v>
      </c>
      <c r="D168" s="36">
        <v>1141</v>
      </c>
      <c r="E168" s="36">
        <v>1393</v>
      </c>
      <c r="F168" s="36">
        <v>1148</v>
      </c>
      <c r="G168" s="36">
        <v>1152</v>
      </c>
      <c r="H168" s="36">
        <v>1176</v>
      </c>
      <c r="I168" s="36">
        <v>1260</v>
      </c>
      <c r="J168" s="36">
        <v>1405</v>
      </c>
      <c r="K168" s="36">
        <v>1375</v>
      </c>
      <c r="L168" s="36">
        <v>2012</v>
      </c>
      <c r="M168" s="37">
        <v>1869</v>
      </c>
      <c r="N168" s="38">
        <v>1675</v>
      </c>
      <c r="O168" s="39">
        <v>1775</v>
      </c>
      <c r="P168" s="40">
        <v>1618</v>
      </c>
    </row>
    <row r="169" spans="2:16" x14ac:dyDescent="0.25">
      <c r="B169" s="29" t="s">
        <v>7</v>
      </c>
      <c r="C169" s="30">
        <v>747</v>
      </c>
      <c r="D169" s="30">
        <v>650</v>
      </c>
      <c r="E169" s="30">
        <v>686</v>
      </c>
      <c r="F169" s="30">
        <v>572</v>
      </c>
      <c r="G169" s="30">
        <v>601</v>
      </c>
      <c r="H169" s="30">
        <v>783</v>
      </c>
      <c r="I169" s="30">
        <v>931</v>
      </c>
      <c r="J169" s="30">
        <v>961</v>
      </c>
      <c r="K169" s="30">
        <v>1096</v>
      </c>
      <c r="L169" s="30">
        <v>1300</v>
      </c>
      <c r="M169" s="31">
        <v>1164</v>
      </c>
      <c r="N169" s="41">
        <v>1197</v>
      </c>
      <c r="O169" s="33">
        <v>1141</v>
      </c>
      <c r="P169" s="42">
        <v>1087</v>
      </c>
    </row>
    <row r="170" spans="2:16" x14ac:dyDescent="0.25">
      <c r="B170" s="43" t="s">
        <v>8</v>
      </c>
      <c r="C170" s="392">
        <v>916</v>
      </c>
      <c r="D170" s="392">
        <v>830</v>
      </c>
      <c r="E170" s="392">
        <v>975</v>
      </c>
      <c r="F170" s="392">
        <v>1143</v>
      </c>
      <c r="G170" s="392">
        <v>1173</v>
      </c>
      <c r="H170" s="392">
        <v>866</v>
      </c>
      <c r="I170" s="392">
        <v>968</v>
      </c>
      <c r="J170" s="392">
        <v>1045</v>
      </c>
      <c r="K170" s="392">
        <v>1146</v>
      </c>
      <c r="L170" s="392">
        <v>1245</v>
      </c>
      <c r="M170" s="394">
        <v>1225</v>
      </c>
      <c r="N170" s="396">
        <v>1210</v>
      </c>
      <c r="O170" s="398">
        <v>1393</v>
      </c>
      <c r="P170" s="44" t="s">
        <v>13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5"/>
      <c r="N171" s="397"/>
      <c r="O171" s="416"/>
      <c r="P171" s="46">
        <v>1150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947</v>
      </c>
      <c r="F172" s="74">
        <v>1010</v>
      </c>
      <c r="G172" s="74">
        <v>889</v>
      </c>
      <c r="H172" s="74">
        <v>801</v>
      </c>
      <c r="I172" s="74">
        <v>892</v>
      </c>
      <c r="J172" s="74">
        <v>910</v>
      </c>
      <c r="K172" s="74">
        <v>1185</v>
      </c>
      <c r="L172" s="145">
        <v>1913</v>
      </c>
      <c r="M172" s="146">
        <v>2374</v>
      </c>
      <c r="N172" s="147">
        <v>2379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>
        <v>85</v>
      </c>
      <c r="F173" s="30">
        <v>76</v>
      </c>
      <c r="G173" s="30">
        <v>62</v>
      </c>
      <c r="H173" s="30">
        <v>79</v>
      </c>
      <c r="I173" s="30">
        <v>132</v>
      </c>
      <c r="J173" s="30">
        <v>137</v>
      </c>
      <c r="K173" s="30">
        <v>221</v>
      </c>
      <c r="L173" s="30">
        <v>370</v>
      </c>
      <c r="M173" s="31">
        <v>577</v>
      </c>
      <c r="N173" s="32">
        <v>469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>
        <v>272</v>
      </c>
      <c r="F174" s="36">
        <v>222</v>
      </c>
      <c r="G174" s="36">
        <v>196</v>
      </c>
      <c r="H174" s="36">
        <v>150</v>
      </c>
      <c r="I174" s="36">
        <v>146</v>
      </c>
      <c r="J174" s="36">
        <v>164</v>
      </c>
      <c r="K174" s="36">
        <v>187</v>
      </c>
      <c r="L174" s="36">
        <v>504</v>
      </c>
      <c r="M174" s="37">
        <v>743</v>
      </c>
      <c r="N174" s="38">
        <v>716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>
        <v>243</v>
      </c>
      <c r="F175" s="30">
        <v>212</v>
      </c>
      <c r="G175" s="30">
        <v>211</v>
      </c>
      <c r="H175" s="30">
        <v>297</v>
      </c>
      <c r="I175" s="30">
        <v>372</v>
      </c>
      <c r="J175" s="30">
        <v>336</v>
      </c>
      <c r="K175" s="30">
        <v>409</v>
      </c>
      <c r="L175" s="30">
        <v>585</v>
      </c>
      <c r="M175" s="31">
        <v>537</v>
      </c>
      <c r="N175" s="41">
        <v>576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>
        <v>347</v>
      </c>
      <c r="F176" s="392">
        <v>500</v>
      </c>
      <c r="G176" s="392">
        <v>420</v>
      </c>
      <c r="H176" s="392">
        <v>275</v>
      </c>
      <c r="I176" s="392">
        <v>242</v>
      </c>
      <c r="J176" s="392">
        <v>273</v>
      </c>
      <c r="K176" s="392">
        <v>368</v>
      </c>
      <c r="L176" s="392">
        <v>454</v>
      </c>
      <c r="M176" s="394">
        <v>517</v>
      </c>
      <c r="N176" s="396">
        <v>618</v>
      </c>
      <c r="O176" s="398" t="s">
        <v>13</v>
      </c>
      <c r="P176" s="89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5"/>
      <c r="N177" s="397"/>
      <c r="O177" s="416"/>
      <c r="P177" s="40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>
        <v>0</v>
      </c>
      <c r="P178" s="90">
        <v>0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>
        <v>0</v>
      </c>
      <c r="P179" s="34">
        <v>0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>
        <v>0</v>
      </c>
      <c r="P180" s="40">
        <v>0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>
        <v>0</v>
      </c>
      <c r="P181" s="42">
        <v>0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4" t="s">
        <v>13</v>
      </c>
      <c r="N182" s="396" t="s">
        <v>13</v>
      </c>
      <c r="O182" s="398">
        <v>0</v>
      </c>
      <c r="P182" s="89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5"/>
      <c r="N183" s="397"/>
      <c r="O183" s="416"/>
      <c r="P183" s="40">
        <v>0</v>
      </c>
    </row>
    <row r="184" spans="2:16" ht="15.75" x14ac:dyDescent="0.25">
      <c r="B184" s="22" t="s">
        <v>43</v>
      </c>
      <c r="C184" s="118">
        <v>25.1</v>
      </c>
      <c r="D184" s="118">
        <v>25.1</v>
      </c>
      <c r="E184" s="118">
        <v>25.3</v>
      </c>
      <c r="F184" s="118">
        <v>24.7</v>
      </c>
      <c r="G184" s="118">
        <v>25</v>
      </c>
      <c r="H184" s="118">
        <v>24.5</v>
      </c>
      <c r="I184" s="118">
        <v>25</v>
      </c>
      <c r="J184" s="118">
        <v>24.4</v>
      </c>
      <c r="K184" s="118">
        <v>24.5</v>
      </c>
      <c r="L184" s="119">
        <v>24.3</v>
      </c>
      <c r="M184" s="120">
        <v>24.3</v>
      </c>
      <c r="N184" s="50">
        <v>24.3</v>
      </c>
      <c r="O184" s="121">
        <v>24.4</v>
      </c>
      <c r="P184" s="122">
        <v>24.4</v>
      </c>
    </row>
    <row r="185" spans="2:16" x14ac:dyDescent="0.25">
      <c r="B185" s="29" t="s">
        <v>5</v>
      </c>
      <c r="C185" s="123">
        <v>26.3</v>
      </c>
      <c r="D185" s="123">
        <v>26.3</v>
      </c>
      <c r="E185" s="123">
        <v>25.8</v>
      </c>
      <c r="F185" s="123">
        <v>25.9</v>
      </c>
      <c r="G185" s="123">
        <v>26</v>
      </c>
      <c r="H185" s="123">
        <v>25.2</v>
      </c>
      <c r="I185" s="123">
        <v>25.7</v>
      </c>
      <c r="J185" s="123">
        <v>25</v>
      </c>
      <c r="K185" s="123">
        <v>25.2</v>
      </c>
      <c r="L185" s="123">
        <v>24.8</v>
      </c>
      <c r="M185" s="124">
        <v>25</v>
      </c>
      <c r="N185" s="56">
        <v>24.9</v>
      </c>
      <c r="O185" s="125">
        <v>25</v>
      </c>
      <c r="P185" s="126">
        <v>25</v>
      </c>
    </row>
    <row r="186" spans="2:16" x14ac:dyDescent="0.25">
      <c r="B186" s="35" t="s">
        <v>6</v>
      </c>
      <c r="C186" s="127">
        <v>24.7</v>
      </c>
      <c r="D186" s="127">
        <v>24.8</v>
      </c>
      <c r="E186" s="127">
        <v>24.4</v>
      </c>
      <c r="F186" s="127">
        <v>24.2</v>
      </c>
      <c r="G186" s="127">
        <v>24.5</v>
      </c>
      <c r="H186" s="127">
        <v>24</v>
      </c>
      <c r="I186" s="127">
        <v>24.6</v>
      </c>
      <c r="J186" s="127">
        <v>24.1</v>
      </c>
      <c r="K186" s="127">
        <v>24.1</v>
      </c>
      <c r="L186" s="127">
        <v>24</v>
      </c>
      <c r="M186" s="128">
        <v>23.9</v>
      </c>
      <c r="N186" s="61">
        <v>24</v>
      </c>
      <c r="O186" s="129">
        <v>24</v>
      </c>
      <c r="P186" s="130">
        <v>24.1</v>
      </c>
    </row>
    <row r="187" spans="2:16" x14ac:dyDescent="0.25">
      <c r="B187" s="29" t="s">
        <v>7</v>
      </c>
      <c r="C187" s="123">
        <v>24.5</v>
      </c>
      <c r="D187" s="123">
        <v>24.3</v>
      </c>
      <c r="E187" s="123">
        <v>24.5</v>
      </c>
      <c r="F187" s="123">
        <v>24.4</v>
      </c>
      <c r="G187" s="123">
        <v>24.7</v>
      </c>
      <c r="H187" s="123">
        <v>24.1</v>
      </c>
      <c r="I187" s="123">
        <v>24.7</v>
      </c>
      <c r="J187" s="123">
        <v>24.1</v>
      </c>
      <c r="K187" s="123">
        <v>24.4</v>
      </c>
      <c r="L187" s="123">
        <v>24.2</v>
      </c>
      <c r="M187" s="124">
        <v>24.1</v>
      </c>
      <c r="N187" s="64">
        <v>24</v>
      </c>
      <c r="O187" s="125">
        <v>24.2</v>
      </c>
      <c r="P187" s="131">
        <v>24.4</v>
      </c>
    </row>
    <row r="188" spans="2:16" x14ac:dyDescent="0.25">
      <c r="B188" s="43" t="s">
        <v>8</v>
      </c>
      <c r="C188" s="417">
        <v>25.1</v>
      </c>
      <c r="D188" s="417">
        <v>24.9</v>
      </c>
      <c r="E188" s="417">
        <v>24.8</v>
      </c>
      <c r="F188" s="417">
        <v>24.2</v>
      </c>
      <c r="G188" s="417">
        <v>24.8</v>
      </c>
      <c r="H188" s="417">
        <v>24.6</v>
      </c>
      <c r="I188" s="417">
        <v>25</v>
      </c>
      <c r="J188" s="417">
        <v>24.4</v>
      </c>
      <c r="K188" s="417">
        <v>24.4</v>
      </c>
      <c r="L188" s="417">
        <v>24.2</v>
      </c>
      <c r="M188" s="419">
        <v>24.2</v>
      </c>
      <c r="N188" s="421">
        <v>24.5</v>
      </c>
      <c r="O188" s="423">
        <v>24.5</v>
      </c>
      <c r="P188" s="66" t="s">
        <v>13</v>
      </c>
    </row>
    <row r="189" spans="2:16" x14ac:dyDescent="0.25">
      <c r="B189" s="45" t="s">
        <v>9</v>
      </c>
      <c r="C189" s="418"/>
      <c r="D189" s="418"/>
      <c r="E189" s="418"/>
      <c r="F189" s="418"/>
      <c r="G189" s="418"/>
      <c r="H189" s="418"/>
      <c r="I189" s="418"/>
      <c r="J189" s="418"/>
      <c r="K189" s="418"/>
      <c r="L189" s="418"/>
      <c r="M189" s="420"/>
      <c r="N189" s="422"/>
      <c r="O189" s="424"/>
      <c r="P189" s="68">
        <v>24.6</v>
      </c>
    </row>
    <row r="190" spans="2:16" ht="15.75" x14ac:dyDescent="0.25">
      <c r="B190" s="22" t="s">
        <v>44</v>
      </c>
      <c r="C190" s="118">
        <v>28.9</v>
      </c>
      <c r="D190" s="118">
        <v>28.9</v>
      </c>
      <c r="E190" s="118">
        <v>28.5</v>
      </c>
      <c r="F190" s="118">
        <v>28.6</v>
      </c>
      <c r="G190" s="118">
        <v>28.7</v>
      </c>
      <c r="H190" s="118">
        <v>28.1</v>
      </c>
      <c r="I190" s="118">
        <v>28.6</v>
      </c>
      <c r="J190" s="118">
        <v>27.8</v>
      </c>
      <c r="K190" s="118">
        <v>27.7</v>
      </c>
      <c r="L190" s="119">
        <v>27.3</v>
      </c>
      <c r="M190" s="120">
        <v>27.2</v>
      </c>
      <c r="N190" s="50">
        <v>27.2</v>
      </c>
      <c r="O190" s="121">
        <v>27</v>
      </c>
      <c r="P190" s="122">
        <v>27</v>
      </c>
    </row>
    <row r="191" spans="2:16" x14ac:dyDescent="0.25">
      <c r="B191" s="29" t="s">
        <v>5</v>
      </c>
      <c r="C191" s="123">
        <v>30.2</v>
      </c>
      <c r="D191" s="123">
        <v>30.4</v>
      </c>
      <c r="E191" s="123">
        <v>30.6</v>
      </c>
      <c r="F191" s="123">
        <v>30.6</v>
      </c>
      <c r="G191" s="123">
        <v>30.9</v>
      </c>
      <c r="H191" s="123">
        <v>30</v>
      </c>
      <c r="I191" s="123">
        <v>30.1</v>
      </c>
      <c r="J191" s="123">
        <v>28.9</v>
      </c>
      <c r="K191" s="123">
        <v>28.5</v>
      </c>
      <c r="L191" s="123">
        <v>27.9</v>
      </c>
      <c r="M191" s="124">
        <v>28</v>
      </c>
      <c r="N191" s="56">
        <v>27.8</v>
      </c>
      <c r="O191" s="125">
        <v>27.4</v>
      </c>
      <c r="P191" s="126">
        <v>27.6</v>
      </c>
    </row>
    <row r="192" spans="2:16" x14ac:dyDescent="0.25">
      <c r="B192" s="35" t="s">
        <v>6</v>
      </c>
      <c r="C192" s="127">
        <v>28.5</v>
      </c>
      <c r="D192" s="127">
        <v>28.3</v>
      </c>
      <c r="E192" s="127">
        <v>28.4</v>
      </c>
      <c r="F192" s="127">
        <v>28.1</v>
      </c>
      <c r="G192" s="127">
        <v>28.5</v>
      </c>
      <c r="H192" s="127">
        <v>27.7</v>
      </c>
      <c r="I192" s="127">
        <v>28</v>
      </c>
      <c r="J192" s="127">
        <v>27.4</v>
      </c>
      <c r="K192" s="127">
        <v>27.4</v>
      </c>
      <c r="L192" s="127">
        <v>27</v>
      </c>
      <c r="M192" s="128">
        <v>26.8</v>
      </c>
      <c r="N192" s="61">
        <v>26.8</v>
      </c>
      <c r="O192" s="129">
        <v>26.7</v>
      </c>
      <c r="P192" s="130">
        <v>26.6</v>
      </c>
    </row>
    <row r="193" spans="2:16" x14ac:dyDescent="0.25">
      <c r="B193" s="29" t="s">
        <v>7</v>
      </c>
      <c r="C193" s="123">
        <v>28.2</v>
      </c>
      <c r="D193" s="123">
        <v>28.1</v>
      </c>
      <c r="E193" s="123">
        <v>27.8</v>
      </c>
      <c r="F193" s="123">
        <v>28</v>
      </c>
      <c r="G193" s="123">
        <v>28.5</v>
      </c>
      <c r="H193" s="123">
        <v>27.6</v>
      </c>
      <c r="I193" s="123">
        <v>28.4</v>
      </c>
      <c r="J193" s="123">
        <v>27.4</v>
      </c>
      <c r="K193" s="123">
        <v>27.6</v>
      </c>
      <c r="L193" s="123">
        <v>27.5</v>
      </c>
      <c r="M193" s="124">
        <v>27.4</v>
      </c>
      <c r="N193" s="64">
        <v>27.5</v>
      </c>
      <c r="O193" s="125">
        <v>27.4</v>
      </c>
      <c r="P193" s="131">
        <v>27.3</v>
      </c>
    </row>
    <row r="194" spans="2:16" x14ac:dyDescent="0.25">
      <c r="B194" s="43" t="s">
        <v>8</v>
      </c>
      <c r="C194" s="417">
        <v>28.7</v>
      </c>
      <c r="D194" s="417">
        <v>28.6</v>
      </c>
      <c r="E194" s="417">
        <v>28.3</v>
      </c>
      <c r="F194" s="417">
        <v>28.3</v>
      </c>
      <c r="G194" s="417">
        <v>27.9</v>
      </c>
      <c r="H194" s="417">
        <v>27.2</v>
      </c>
      <c r="I194" s="417">
        <v>28.1</v>
      </c>
      <c r="J194" s="417">
        <v>27.4</v>
      </c>
      <c r="K194" s="417">
        <v>27.2</v>
      </c>
      <c r="L194" s="417">
        <v>27</v>
      </c>
      <c r="M194" s="419">
        <v>26.9</v>
      </c>
      <c r="N194" s="421">
        <v>26.7</v>
      </c>
      <c r="O194" s="423">
        <v>26.6</v>
      </c>
      <c r="P194" s="66" t="s">
        <v>13</v>
      </c>
    </row>
    <row r="195" spans="2:16" x14ac:dyDescent="0.25">
      <c r="B195" s="45" t="s">
        <v>9</v>
      </c>
      <c r="C195" s="418"/>
      <c r="D195" s="418"/>
      <c r="E195" s="418"/>
      <c r="F195" s="418"/>
      <c r="G195" s="418"/>
      <c r="H195" s="418"/>
      <c r="I195" s="418"/>
      <c r="J195" s="418"/>
      <c r="K195" s="418"/>
      <c r="L195" s="418"/>
      <c r="M195" s="420"/>
      <c r="N195" s="422"/>
      <c r="O195" s="424"/>
      <c r="P195" s="68">
        <v>26.8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 t="s">
        <v>13</v>
      </c>
      <c r="P196" s="52">
        <v>0</v>
      </c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>
        <v>0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 t="s">
        <v>13</v>
      </c>
      <c r="P198" s="63">
        <v>0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>
        <v>0</v>
      </c>
    </row>
    <row r="200" spans="2:16" x14ac:dyDescent="0.25">
      <c r="B200" s="43" t="s">
        <v>8</v>
      </c>
      <c r="C200" s="402" t="s">
        <v>13</v>
      </c>
      <c r="D200" s="402" t="s">
        <v>13</v>
      </c>
      <c r="E200" s="402" t="s">
        <v>13</v>
      </c>
      <c r="F200" s="402" t="s">
        <v>13</v>
      </c>
      <c r="G200" s="402" t="s">
        <v>13</v>
      </c>
      <c r="H200" s="402" t="s">
        <v>13</v>
      </c>
      <c r="I200" s="402" t="s">
        <v>13</v>
      </c>
      <c r="J200" s="402" t="s">
        <v>13</v>
      </c>
      <c r="K200" s="402" t="s">
        <v>13</v>
      </c>
      <c r="L200" s="402" t="s">
        <v>13</v>
      </c>
      <c r="M200" s="404" t="s">
        <v>13</v>
      </c>
      <c r="N200" s="406" t="s">
        <v>13</v>
      </c>
      <c r="O200" s="400" t="s">
        <v>13</v>
      </c>
      <c r="P200" s="66" t="s">
        <v>13</v>
      </c>
    </row>
    <row r="201" spans="2:16" x14ac:dyDescent="0.25">
      <c r="B201" s="45" t="s">
        <v>9</v>
      </c>
      <c r="C201" s="403"/>
      <c r="D201" s="403"/>
      <c r="E201" s="403"/>
      <c r="F201" s="403"/>
      <c r="G201" s="403"/>
      <c r="H201" s="403"/>
      <c r="I201" s="403"/>
      <c r="J201" s="403"/>
      <c r="K201" s="403"/>
      <c r="L201" s="403"/>
      <c r="M201" s="430"/>
      <c r="N201" s="407"/>
      <c r="O201" s="401"/>
      <c r="P201" s="139">
        <v>0</v>
      </c>
    </row>
    <row r="202" spans="2:16" ht="21" x14ac:dyDescent="0.35">
      <c r="B202" s="18" t="s">
        <v>46</v>
      </c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1"/>
      <c r="N202" s="140"/>
      <c r="O202" s="142"/>
      <c r="P202" s="143"/>
    </row>
    <row r="203" spans="2:16" ht="15.75" x14ac:dyDescent="0.25">
      <c r="B203" s="69" t="s">
        <v>47</v>
      </c>
      <c r="C203" s="70">
        <v>938</v>
      </c>
      <c r="D203" s="70">
        <v>816</v>
      </c>
      <c r="E203" s="70">
        <v>804</v>
      </c>
      <c r="F203" s="70">
        <v>947</v>
      </c>
      <c r="G203" s="70">
        <v>858</v>
      </c>
      <c r="H203" s="70">
        <v>818</v>
      </c>
      <c r="I203" s="70">
        <v>874</v>
      </c>
      <c r="J203" s="70">
        <v>778</v>
      </c>
      <c r="K203" s="70">
        <v>776</v>
      </c>
      <c r="L203" s="71">
        <v>848</v>
      </c>
      <c r="M203" s="25">
        <v>812</v>
      </c>
      <c r="N203" s="26">
        <v>748</v>
      </c>
      <c r="O203" s="144">
        <v>695</v>
      </c>
      <c r="P203" s="28">
        <v>606</v>
      </c>
    </row>
    <row r="204" spans="2:16" x14ac:dyDescent="0.25">
      <c r="B204" s="29" t="s">
        <v>5</v>
      </c>
      <c r="C204" s="30">
        <v>610</v>
      </c>
      <c r="D204" s="30">
        <v>529</v>
      </c>
      <c r="E204" s="30">
        <v>496</v>
      </c>
      <c r="F204" s="30">
        <v>559</v>
      </c>
      <c r="G204" s="30">
        <v>503</v>
      </c>
      <c r="H204" s="30">
        <v>504</v>
      </c>
      <c r="I204" s="30">
        <v>555</v>
      </c>
      <c r="J204" s="30">
        <v>478</v>
      </c>
      <c r="K204" s="30">
        <v>484</v>
      </c>
      <c r="L204" s="30">
        <v>514</v>
      </c>
      <c r="M204" s="31">
        <v>482</v>
      </c>
      <c r="N204" s="32">
        <v>386</v>
      </c>
      <c r="O204" s="33">
        <v>359</v>
      </c>
      <c r="P204" s="34">
        <v>310</v>
      </c>
    </row>
    <row r="205" spans="2:16" x14ac:dyDescent="0.25">
      <c r="B205" s="35" t="s">
        <v>6</v>
      </c>
      <c r="C205" s="36">
        <v>149</v>
      </c>
      <c r="D205" s="36">
        <v>115</v>
      </c>
      <c r="E205" s="36">
        <v>115</v>
      </c>
      <c r="F205" s="36">
        <v>131</v>
      </c>
      <c r="G205" s="36">
        <v>121</v>
      </c>
      <c r="H205" s="36">
        <v>98</v>
      </c>
      <c r="I205" s="36">
        <v>151</v>
      </c>
      <c r="J205" s="36">
        <v>153</v>
      </c>
      <c r="K205" s="36">
        <v>132</v>
      </c>
      <c r="L205" s="36">
        <v>139</v>
      </c>
      <c r="M205" s="37">
        <v>137</v>
      </c>
      <c r="N205" s="38">
        <v>139</v>
      </c>
      <c r="O205" s="39">
        <v>143</v>
      </c>
      <c r="P205" s="40">
        <v>112</v>
      </c>
    </row>
    <row r="206" spans="2:16" x14ac:dyDescent="0.25">
      <c r="B206" s="29" t="s">
        <v>7</v>
      </c>
      <c r="C206" s="30">
        <v>103</v>
      </c>
      <c r="D206" s="30">
        <v>106</v>
      </c>
      <c r="E206" s="30">
        <v>128</v>
      </c>
      <c r="F206" s="30">
        <v>139</v>
      </c>
      <c r="G206" s="30">
        <v>122</v>
      </c>
      <c r="H206" s="30">
        <v>115</v>
      </c>
      <c r="I206" s="30">
        <v>96</v>
      </c>
      <c r="J206" s="30">
        <v>83</v>
      </c>
      <c r="K206" s="30">
        <v>91</v>
      </c>
      <c r="L206" s="30">
        <v>109</v>
      </c>
      <c r="M206" s="31">
        <v>108</v>
      </c>
      <c r="N206" s="41">
        <v>124</v>
      </c>
      <c r="O206" s="33">
        <v>93</v>
      </c>
      <c r="P206" s="42">
        <v>95</v>
      </c>
    </row>
    <row r="207" spans="2:16" x14ac:dyDescent="0.25">
      <c r="B207" s="43" t="s">
        <v>8</v>
      </c>
      <c r="C207" s="392">
        <v>76</v>
      </c>
      <c r="D207" s="392">
        <v>66</v>
      </c>
      <c r="E207" s="392">
        <v>65</v>
      </c>
      <c r="F207" s="392">
        <v>117</v>
      </c>
      <c r="G207" s="392">
        <v>111</v>
      </c>
      <c r="H207" s="392">
        <v>102</v>
      </c>
      <c r="I207" s="392">
        <v>72</v>
      </c>
      <c r="J207" s="392">
        <v>63</v>
      </c>
      <c r="K207" s="392">
        <v>69</v>
      </c>
      <c r="L207" s="392">
        <v>86</v>
      </c>
      <c r="M207" s="394">
        <v>86</v>
      </c>
      <c r="N207" s="396">
        <v>99</v>
      </c>
      <c r="O207" s="398">
        <v>99</v>
      </c>
      <c r="P207" s="44" t="s">
        <v>13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5"/>
      <c r="N208" s="397"/>
      <c r="O208" s="416"/>
      <c r="P208" s="46">
        <v>90</v>
      </c>
    </row>
    <row r="209" spans="2:18" ht="15.75" x14ac:dyDescent="0.25">
      <c r="B209" s="69" t="s">
        <v>48</v>
      </c>
      <c r="C209" s="70">
        <v>239</v>
      </c>
      <c r="D209" s="70">
        <v>170</v>
      </c>
      <c r="E209" s="70">
        <v>152</v>
      </c>
      <c r="F209" s="70">
        <v>217</v>
      </c>
      <c r="G209" s="70">
        <v>142</v>
      </c>
      <c r="H209" s="70">
        <v>126</v>
      </c>
      <c r="I209" s="70">
        <v>116</v>
      </c>
      <c r="J209" s="70">
        <v>177</v>
      </c>
      <c r="K209" s="70">
        <v>104</v>
      </c>
      <c r="L209" s="71">
        <v>141</v>
      </c>
      <c r="M209" s="25">
        <v>117</v>
      </c>
      <c r="N209" s="26">
        <v>174</v>
      </c>
      <c r="O209" s="144">
        <v>125</v>
      </c>
      <c r="P209" s="28">
        <v>158</v>
      </c>
      <c r="R209" s="173"/>
    </row>
    <row r="210" spans="2:18" x14ac:dyDescent="0.25">
      <c r="B210" s="29" t="s">
        <v>5</v>
      </c>
      <c r="C210" s="30">
        <v>90</v>
      </c>
      <c r="D210" s="30">
        <v>83</v>
      </c>
      <c r="E210" s="30">
        <v>15</v>
      </c>
      <c r="F210" s="30">
        <v>76</v>
      </c>
      <c r="G210" s="30">
        <v>23</v>
      </c>
      <c r="H210" s="30">
        <v>21</v>
      </c>
      <c r="I210" s="30">
        <v>24</v>
      </c>
      <c r="J210" s="30">
        <v>42</v>
      </c>
      <c r="K210" s="30">
        <v>56</v>
      </c>
      <c r="L210" s="30">
        <v>35</v>
      </c>
      <c r="M210" s="31">
        <v>53</v>
      </c>
      <c r="N210" s="32">
        <v>72</v>
      </c>
      <c r="O210" s="33">
        <v>68</v>
      </c>
      <c r="P210" s="34">
        <v>57</v>
      </c>
    </row>
    <row r="211" spans="2:18" x14ac:dyDescent="0.25">
      <c r="B211" s="35" t="s">
        <v>6</v>
      </c>
      <c r="C211" s="36">
        <v>48</v>
      </c>
      <c r="D211" s="36">
        <v>18</v>
      </c>
      <c r="E211" s="36">
        <v>0</v>
      </c>
      <c r="F211" s="36">
        <v>37</v>
      </c>
      <c r="G211" s="36">
        <v>28</v>
      </c>
      <c r="H211" s="36">
        <v>9</v>
      </c>
      <c r="I211" s="36">
        <v>0</v>
      </c>
      <c r="J211" s="36">
        <v>39</v>
      </c>
      <c r="K211" s="36">
        <v>3</v>
      </c>
      <c r="L211" s="36">
        <v>43</v>
      </c>
      <c r="M211" s="37">
        <v>5</v>
      </c>
      <c r="N211" s="38">
        <v>44</v>
      </c>
      <c r="O211" s="39">
        <v>0</v>
      </c>
      <c r="P211" s="40">
        <v>39</v>
      </c>
    </row>
    <row r="212" spans="2:18" x14ac:dyDescent="0.25">
      <c r="B212" s="29" t="s">
        <v>7</v>
      </c>
      <c r="C212" s="30">
        <v>54</v>
      </c>
      <c r="D212" s="30">
        <v>60</v>
      </c>
      <c r="E212" s="30">
        <v>102</v>
      </c>
      <c r="F212" s="30">
        <v>88</v>
      </c>
      <c r="G212" s="30">
        <v>80</v>
      </c>
      <c r="H212" s="30">
        <v>87</v>
      </c>
      <c r="I212" s="30">
        <v>74</v>
      </c>
      <c r="J212" s="30">
        <v>74</v>
      </c>
      <c r="K212" s="30">
        <v>45</v>
      </c>
      <c r="L212" s="30">
        <v>45</v>
      </c>
      <c r="M212" s="31">
        <v>41</v>
      </c>
      <c r="N212" s="41">
        <v>52</v>
      </c>
      <c r="O212" s="33">
        <v>38</v>
      </c>
      <c r="P212" s="42">
        <v>56</v>
      </c>
    </row>
    <row r="213" spans="2:18" x14ac:dyDescent="0.25">
      <c r="B213" s="43" t="s">
        <v>8</v>
      </c>
      <c r="C213" s="392">
        <v>47</v>
      </c>
      <c r="D213" s="392">
        <v>9</v>
      </c>
      <c r="E213" s="392">
        <v>35</v>
      </c>
      <c r="F213" s="392">
        <v>16</v>
      </c>
      <c r="G213" s="392">
        <v>11</v>
      </c>
      <c r="H213" s="392">
        <v>9</v>
      </c>
      <c r="I213" s="392">
        <v>18</v>
      </c>
      <c r="J213" s="392">
        <v>22</v>
      </c>
      <c r="K213" s="392">
        <v>0</v>
      </c>
      <c r="L213" s="392">
        <v>18</v>
      </c>
      <c r="M213" s="394">
        <v>18</v>
      </c>
      <c r="N213" s="396">
        <v>6</v>
      </c>
      <c r="O213" s="398">
        <v>19</v>
      </c>
      <c r="P213" s="44" t="s">
        <v>13</v>
      </c>
    </row>
    <row r="214" spans="2:18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5"/>
      <c r="N214" s="397"/>
      <c r="O214" s="416"/>
      <c r="P214" s="46">
        <v>6</v>
      </c>
    </row>
    <row r="215" spans="2:18" ht="15.75" x14ac:dyDescent="0.25">
      <c r="B215" s="69" t="s">
        <v>49</v>
      </c>
      <c r="C215" s="116">
        <v>4746</v>
      </c>
      <c r="D215" s="116">
        <v>4026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 t="s">
        <v>13</v>
      </c>
      <c r="O215" s="144" t="s">
        <v>13</v>
      </c>
      <c r="P215" s="28" t="s">
        <v>13</v>
      </c>
    </row>
    <row r="216" spans="2:18" x14ac:dyDescent="0.25">
      <c r="B216" s="29" t="s">
        <v>5</v>
      </c>
      <c r="C216" s="30">
        <v>3105</v>
      </c>
      <c r="D216" s="30">
        <v>2693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8" x14ac:dyDescent="0.25">
      <c r="B217" s="35" t="s">
        <v>6</v>
      </c>
      <c r="C217" s="36">
        <v>725</v>
      </c>
      <c r="D217" s="36">
        <v>464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8" x14ac:dyDescent="0.25">
      <c r="B218" s="29" t="s">
        <v>7</v>
      </c>
      <c r="C218" s="30">
        <v>404</v>
      </c>
      <c r="D218" s="30">
        <v>437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8" x14ac:dyDescent="0.25">
      <c r="B219" s="43" t="s">
        <v>8</v>
      </c>
      <c r="C219" s="392">
        <v>512</v>
      </c>
      <c r="D219" s="392">
        <v>432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4" t="s">
        <v>13</v>
      </c>
      <c r="N219" s="396" t="s">
        <v>13</v>
      </c>
      <c r="O219" s="398" t="s">
        <v>13</v>
      </c>
      <c r="P219" s="44" t="s">
        <v>13</v>
      </c>
    </row>
    <row r="220" spans="2:18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5"/>
      <c r="N220" s="397"/>
      <c r="O220" s="416"/>
      <c r="P220" s="117" t="s">
        <v>13</v>
      </c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topLeftCell="A106" zoomScaleNormal="100" workbookViewId="0">
      <selection activeCell="R122" sqref="R122"/>
    </sheetView>
  </sheetViews>
  <sheetFormatPr defaultRowHeight="15" x14ac:dyDescent="0.25"/>
  <cols>
    <col min="1" max="1" width="9.140625" style="67"/>
    <col min="2" max="2" width="82.85546875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  <col min="17" max="17" width="8.85546875" customWidth="1"/>
  </cols>
  <sheetData>
    <row r="1" spans="2:20" ht="29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20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20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20" ht="21" x14ac:dyDescent="0.35">
      <c r="B4" s="12" t="s">
        <v>2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20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20" ht="15.75" x14ac:dyDescent="0.25">
      <c r="B6" s="22" t="s">
        <v>4</v>
      </c>
      <c r="C6" s="23">
        <v>5133</v>
      </c>
      <c r="D6" s="23">
        <v>4869</v>
      </c>
      <c r="E6" s="23">
        <v>5522</v>
      </c>
      <c r="F6" s="23">
        <v>6172</v>
      </c>
      <c r="G6" s="23">
        <v>6473</v>
      </c>
      <c r="H6" s="23">
        <v>7256</v>
      </c>
      <c r="I6" s="23">
        <v>7488</v>
      </c>
      <c r="J6" s="23">
        <v>7166</v>
      </c>
      <c r="K6" s="23">
        <v>7228</v>
      </c>
      <c r="L6" s="24">
        <v>7219</v>
      </c>
      <c r="M6" s="25">
        <v>6989</v>
      </c>
      <c r="N6" s="26">
        <v>7018</v>
      </c>
      <c r="O6" s="27">
        <v>6815</v>
      </c>
      <c r="P6" s="28">
        <v>7187</v>
      </c>
    </row>
    <row r="7" spans="2:20" x14ac:dyDescent="0.25">
      <c r="B7" s="29" t="s">
        <v>5</v>
      </c>
      <c r="C7" s="30">
        <v>1764</v>
      </c>
      <c r="D7" s="30">
        <v>1579</v>
      </c>
      <c r="E7" s="30">
        <v>1787</v>
      </c>
      <c r="F7" s="30">
        <v>2205</v>
      </c>
      <c r="G7" s="30">
        <v>1806</v>
      </c>
      <c r="H7" s="30">
        <v>1791</v>
      </c>
      <c r="I7" s="30">
        <v>1797</v>
      </c>
      <c r="J7" s="30">
        <v>1750</v>
      </c>
      <c r="K7" s="30">
        <v>1747</v>
      </c>
      <c r="L7" s="30">
        <v>1774</v>
      </c>
      <c r="M7" s="31">
        <v>1760</v>
      </c>
      <c r="N7" s="32">
        <v>1673</v>
      </c>
      <c r="O7" s="33">
        <v>1826</v>
      </c>
      <c r="P7" s="34">
        <v>1919</v>
      </c>
    </row>
    <row r="8" spans="2:20" x14ac:dyDescent="0.25">
      <c r="B8" s="35" t="s">
        <v>6</v>
      </c>
      <c r="C8" s="36">
        <v>2084</v>
      </c>
      <c r="D8" s="36">
        <v>2081</v>
      </c>
      <c r="E8" s="36">
        <v>2360</v>
      </c>
      <c r="F8" s="36">
        <v>2395</v>
      </c>
      <c r="G8" s="36">
        <v>2873</v>
      </c>
      <c r="H8" s="36">
        <v>2978</v>
      </c>
      <c r="I8" s="36">
        <v>3028</v>
      </c>
      <c r="J8" s="36">
        <v>2885</v>
      </c>
      <c r="K8" s="36">
        <v>2866</v>
      </c>
      <c r="L8" s="36">
        <v>2872</v>
      </c>
      <c r="M8" s="37">
        <v>2499</v>
      </c>
      <c r="N8" s="38">
        <v>2527</v>
      </c>
      <c r="O8" s="39">
        <v>2369</v>
      </c>
      <c r="P8" s="40">
        <v>2332</v>
      </c>
    </row>
    <row r="9" spans="2:20" x14ac:dyDescent="0.25">
      <c r="B9" s="29" t="s">
        <v>7</v>
      </c>
      <c r="C9" s="30">
        <v>493</v>
      </c>
      <c r="D9" s="30">
        <v>495</v>
      </c>
      <c r="E9" s="30">
        <v>545</v>
      </c>
      <c r="F9" s="30">
        <v>587</v>
      </c>
      <c r="G9" s="30">
        <v>677</v>
      </c>
      <c r="H9" s="30">
        <v>759</v>
      </c>
      <c r="I9" s="30">
        <v>773</v>
      </c>
      <c r="J9" s="30">
        <v>757</v>
      </c>
      <c r="K9" s="30">
        <v>749</v>
      </c>
      <c r="L9" s="30">
        <v>763</v>
      </c>
      <c r="M9" s="31">
        <v>756</v>
      </c>
      <c r="N9" s="41">
        <v>776</v>
      </c>
      <c r="O9" s="33">
        <v>798</v>
      </c>
      <c r="P9" s="42">
        <v>816</v>
      </c>
    </row>
    <row r="10" spans="2:20" x14ac:dyDescent="0.25">
      <c r="B10" s="43" t="s">
        <v>8</v>
      </c>
      <c r="C10" s="392">
        <v>792</v>
      </c>
      <c r="D10" s="392">
        <v>714</v>
      </c>
      <c r="E10" s="392">
        <v>830</v>
      </c>
      <c r="F10" s="392">
        <v>985</v>
      </c>
      <c r="G10" s="392">
        <v>1117</v>
      </c>
      <c r="H10" s="392">
        <v>1728</v>
      </c>
      <c r="I10" s="392">
        <v>1890</v>
      </c>
      <c r="J10" s="392">
        <v>1774</v>
      </c>
      <c r="K10" s="392">
        <v>1866</v>
      </c>
      <c r="L10" s="392">
        <v>1810</v>
      </c>
      <c r="M10" s="392">
        <v>1974</v>
      </c>
      <c r="N10" s="392">
        <v>2042</v>
      </c>
      <c r="O10" s="392">
        <v>1822</v>
      </c>
      <c r="P10" s="44">
        <v>1198</v>
      </c>
    </row>
    <row r="11" spans="2:20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46">
        <v>922</v>
      </c>
    </row>
    <row r="12" spans="2:20" ht="15.75" x14ac:dyDescent="0.25">
      <c r="B12" s="22" t="s">
        <v>10</v>
      </c>
      <c r="C12" s="47">
        <v>21.4</v>
      </c>
      <c r="D12" s="47">
        <v>21.3</v>
      </c>
      <c r="E12" s="47">
        <v>21.9</v>
      </c>
      <c r="F12" s="47">
        <v>21.9</v>
      </c>
      <c r="G12" s="47">
        <v>22.2</v>
      </c>
      <c r="H12" s="47">
        <v>21.4</v>
      </c>
      <c r="I12" s="47">
        <v>21.3</v>
      </c>
      <c r="J12" s="47">
        <v>21.3</v>
      </c>
      <c r="K12" s="47">
        <v>21.3</v>
      </c>
      <c r="L12" s="48">
        <v>21.4</v>
      </c>
      <c r="M12" s="49">
        <v>21.5</v>
      </c>
      <c r="N12" s="50">
        <v>21.6</v>
      </c>
      <c r="O12" s="51">
        <v>21.6</v>
      </c>
      <c r="P12" s="52">
        <v>21.8</v>
      </c>
      <c r="T12" s="53"/>
    </row>
    <row r="13" spans="2:20" x14ac:dyDescent="0.25">
      <c r="B13" s="29" t="s">
        <v>5</v>
      </c>
      <c r="C13" s="54">
        <v>21.8</v>
      </c>
      <c r="D13" s="54">
        <v>21.7</v>
      </c>
      <c r="E13" s="54">
        <v>22.6</v>
      </c>
      <c r="F13" s="54">
        <v>22.7</v>
      </c>
      <c r="G13" s="54">
        <v>22.8</v>
      </c>
      <c r="H13" s="54">
        <v>21.7</v>
      </c>
      <c r="I13" s="54">
        <v>21.5</v>
      </c>
      <c r="J13" s="54">
        <v>21.6</v>
      </c>
      <c r="K13" s="54">
        <v>21.7</v>
      </c>
      <c r="L13" s="54">
        <v>21.7</v>
      </c>
      <c r="M13" s="55">
        <v>21.7</v>
      </c>
      <c r="N13" s="56">
        <v>21.9</v>
      </c>
      <c r="O13" s="57">
        <v>21.9</v>
      </c>
      <c r="P13" s="58">
        <v>22.2</v>
      </c>
    </row>
    <row r="14" spans="2:20" x14ac:dyDescent="0.25">
      <c r="B14" s="35" t="s">
        <v>6</v>
      </c>
      <c r="C14" s="59">
        <v>21</v>
      </c>
      <c r="D14" s="59">
        <v>21.1</v>
      </c>
      <c r="E14" s="59">
        <v>21.5</v>
      </c>
      <c r="F14" s="59">
        <v>21.3</v>
      </c>
      <c r="G14" s="59">
        <v>21.4</v>
      </c>
      <c r="H14" s="59">
        <v>21.1</v>
      </c>
      <c r="I14" s="59">
        <v>21.1</v>
      </c>
      <c r="J14" s="59">
        <v>21.1</v>
      </c>
      <c r="K14" s="59">
        <v>21.1</v>
      </c>
      <c r="L14" s="59">
        <v>21.2</v>
      </c>
      <c r="M14" s="60">
        <v>21.2</v>
      </c>
      <c r="N14" s="61">
        <v>21.4</v>
      </c>
      <c r="O14" s="62">
        <v>21.3</v>
      </c>
      <c r="P14" s="63">
        <v>21.5</v>
      </c>
    </row>
    <row r="15" spans="2:20" x14ac:dyDescent="0.25">
      <c r="B15" s="29" t="s">
        <v>7</v>
      </c>
      <c r="C15" s="54">
        <v>21.5</v>
      </c>
      <c r="D15" s="54">
        <v>21.4</v>
      </c>
      <c r="E15" s="54">
        <v>21.7</v>
      </c>
      <c r="F15" s="54">
        <v>21.5</v>
      </c>
      <c r="G15" s="54">
        <v>22.2</v>
      </c>
      <c r="H15" s="54">
        <v>21.5</v>
      </c>
      <c r="I15" s="54">
        <v>21.3</v>
      </c>
      <c r="J15" s="54">
        <v>21.1</v>
      </c>
      <c r="K15" s="54">
        <v>21.2</v>
      </c>
      <c r="L15" s="54">
        <v>21.4</v>
      </c>
      <c r="M15" s="55">
        <v>21.4</v>
      </c>
      <c r="N15" s="64">
        <v>21.5</v>
      </c>
      <c r="O15" s="57">
        <v>21.5</v>
      </c>
      <c r="P15" s="65">
        <v>21.6</v>
      </c>
    </row>
    <row r="16" spans="2:20" x14ac:dyDescent="0.25">
      <c r="B16" s="43" t="s">
        <v>8</v>
      </c>
      <c r="C16" s="425">
        <v>21</v>
      </c>
      <c r="D16" s="425">
        <v>21.1</v>
      </c>
      <c r="E16" s="425">
        <v>21.7</v>
      </c>
      <c r="F16" s="425">
        <v>21.9</v>
      </c>
      <c r="G16" s="425">
        <v>21.8</v>
      </c>
      <c r="H16" s="425">
        <v>21.4</v>
      </c>
      <c r="I16" s="425">
        <v>21.3</v>
      </c>
      <c r="J16" s="425">
        <v>21.4</v>
      </c>
      <c r="K16" s="425">
        <v>21.4</v>
      </c>
      <c r="L16" s="425">
        <v>21.5</v>
      </c>
      <c r="M16" s="425">
        <v>21.6</v>
      </c>
      <c r="N16" s="425">
        <v>21.6</v>
      </c>
      <c r="O16" s="425">
        <v>21.6</v>
      </c>
      <c r="P16" s="66">
        <v>22</v>
      </c>
    </row>
    <row r="17" spans="1:16" x14ac:dyDescent="0.25">
      <c r="B17" s="45" t="s">
        <v>9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68">
        <v>21.4</v>
      </c>
    </row>
    <row r="18" spans="1:16" ht="15.75" x14ac:dyDescent="0.25">
      <c r="B18" s="69" t="s">
        <v>11</v>
      </c>
      <c r="C18" s="70">
        <v>3365</v>
      </c>
      <c r="D18" s="70">
        <v>3748</v>
      </c>
      <c r="E18" s="70">
        <v>4537</v>
      </c>
      <c r="F18" s="70">
        <v>4790</v>
      </c>
      <c r="G18" s="70">
        <v>4794</v>
      </c>
      <c r="H18" s="70">
        <v>4598</v>
      </c>
      <c r="I18" s="70">
        <v>5780</v>
      </c>
      <c r="J18" s="70">
        <v>5493</v>
      </c>
      <c r="K18" s="70">
        <v>5487</v>
      </c>
      <c r="L18" s="71">
        <v>5846</v>
      </c>
      <c r="M18" s="25">
        <v>5767</v>
      </c>
      <c r="N18" s="26">
        <v>5898</v>
      </c>
      <c r="O18" s="27">
        <v>5839</v>
      </c>
      <c r="P18" s="28">
        <v>5656</v>
      </c>
    </row>
    <row r="19" spans="1:16" x14ac:dyDescent="0.25">
      <c r="B19" s="29" t="s">
        <v>5</v>
      </c>
      <c r="C19" s="30">
        <v>1709</v>
      </c>
      <c r="D19" s="30">
        <v>1773</v>
      </c>
      <c r="E19" s="30">
        <v>1841</v>
      </c>
      <c r="F19" s="30">
        <v>2135</v>
      </c>
      <c r="G19" s="30">
        <v>1901</v>
      </c>
      <c r="H19" s="30">
        <v>1902</v>
      </c>
      <c r="I19" s="30">
        <v>2336</v>
      </c>
      <c r="J19" s="30">
        <v>2108</v>
      </c>
      <c r="K19" s="30">
        <v>2048</v>
      </c>
      <c r="L19" s="30">
        <v>2048</v>
      </c>
      <c r="M19" s="31">
        <v>2152</v>
      </c>
      <c r="N19" s="32">
        <v>2038</v>
      </c>
      <c r="O19" s="33">
        <v>2008</v>
      </c>
      <c r="P19" s="34">
        <v>1902</v>
      </c>
    </row>
    <row r="20" spans="1:16" x14ac:dyDescent="0.25">
      <c r="B20" s="35" t="s">
        <v>6</v>
      </c>
      <c r="C20" s="36">
        <v>1227</v>
      </c>
      <c r="D20" s="36">
        <v>1331</v>
      </c>
      <c r="E20" s="36">
        <v>1754</v>
      </c>
      <c r="F20" s="36">
        <v>1669</v>
      </c>
      <c r="G20" s="36">
        <v>1965</v>
      </c>
      <c r="H20" s="36">
        <v>1818</v>
      </c>
      <c r="I20" s="36">
        <v>2007</v>
      </c>
      <c r="J20" s="36">
        <v>1971</v>
      </c>
      <c r="K20" s="36">
        <v>2051</v>
      </c>
      <c r="L20" s="36">
        <v>2204</v>
      </c>
      <c r="M20" s="37">
        <v>2187</v>
      </c>
      <c r="N20" s="38">
        <v>2377</v>
      </c>
      <c r="O20" s="39">
        <v>2293</v>
      </c>
      <c r="P20" s="40">
        <v>2300</v>
      </c>
    </row>
    <row r="21" spans="1:16" x14ac:dyDescent="0.25">
      <c r="B21" s="29" t="s">
        <v>7</v>
      </c>
      <c r="C21" s="30">
        <v>88</v>
      </c>
      <c r="D21" s="30">
        <v>234</v>
      </c>
      <c r="E21" s="30">
        <v>400</v>
      </c>
      <c r="F21" s="30">
        <v>470</v>
      </c>
      <c r="G21" s="30">
        <v>436</v>
      </c>
      <c r="H21" s="30">
        <v>479</v>
      </c>
      <c r="I21" s="30">
        <v>733</v>
      </c>
      <c r="J21" s="30">
        <v>685</v>
      </c>
      <c r="K21" s="30">
        <v>616</v>
      </c>
      <c r="L21" s="30">
        <v>729</v>
      </c>
      <c r="M21" s="31">
        <v>693</v>
      </c>
      <c r="N21" s="41">
        <v>685</v>
      </c>
      <c r="O21" s="33">
        <v>758</v>
      </c>
      <c r="P21" s="42">
        <v>678</v>
      </c>
    </row>
    <row r="22" spans="1:16" x14ac:dyDescent="0.25">
      <c r="B22" s="43" t="s">
        <v>8</v>
      </c>
      <c r="C22" s="431">
        <v>341</v>
      </c>
      <c r="D22" s="431">
        <v>410</v>
      </c>
      <c r="E22" s="431">
        <v>542</v>
      </c>
      <c r="F22" s="431">
        <v>516</v>
      </c>
      <c r="G22" s="431">
        <v>492</v>
      </c>
      <c r="H22" s="431">
        <v>399</v>
      </c>
      <c r="I22" s="431">
        <v>704</v>
      </c>
      <c r="J22" s="431">
        <v>729</v>
      </c>
      <c r="K22" s="431">
        <v>772</v>
      </c>
      <c r="L22" s="431">
        <v>865</v>
      </c>
      <c r="M22" s="431">
        <v>735</v>
      </c>
      <c r="N22" s="431">
        <v>798</v>
      </c>
      <c r="O22" s="431">
        <v>780</v>
      </c>
      <c r="P22" s="44">
        <v>332</v>
      </c>
    </row>
    <row r="23" spans="1:16" x14ac:dyDescent="0.25">
      <c r="B23" s="45" t="s">
        <v>9</v>
      </c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6">
        <v>444</v>
      </c>
    </row>
    <row r="24" spans="1:16" x14ac:dyDescent="0.25">
      <c r="A24" s="72"/>
      <c r="B24" s="73" t="s">
        <v>12</v>
      </c>
      <c r="C24" s="74" t="s">
        <v>13</v>
      </c>
      <c r="D24" s="74" t="s">
        <v>13</v>
      </c>
      <c r="E24" s="74" t="s">
        <v>13</v>
      </c>
      <c r="F24" s="74" t="s">
        <v>13</v>
      </c>
      <c r="G24" s="74" t="s">
        <v>13</v>
      </c>
      <c r="H24" s="75">
        <v>2679</v>
      </c>
      <c r="I24" s="75">
        <v>3654</v>
      </c>
      <c r="J24" s="75">
        <v>3493</v>
      </c>
      <c r="K24" s="75">
        <v>3393</v>
      </c>
      <c r="L24" s="76">
        <v>3752</v>
      </c>
      <c r="M24" s="77">
        <v>3489</v>
      </c>
      <c r="N24" s="78">
        <v>3609</v>
      </c>
      <c r="O24" s="79">
        <v>3624</v>
      </c>
      <c r="P24" s="80" t="s">
        <v>13</v>
      </c>
    </row>
    <row r="25" spans="1:16" x14ac:dyDescent="0.25">
      <c r="B25" s="29" t="s">
        <v>5</v>
      </c>
      <c r="C25" s="30" t="s">
        <v>13</v>
      </c>
      <c r="D25" s="30" t="s">
        <v>13</v>
      </c>
      <c r="E25" s="30" t="s">
        <v>13</v>
      </c>
      <c r="F25" s="30" t="s">
        <v>13</v>
      </c>
      <c r="G25" s="30" t="s">
        <v>13</v>
      </c>
      <c r="H25" s="30">
        <v>692</v>
      </c>
      <c r="I25" s="30">
        <v>935</v>
      </c>
      <c r="J25" s="30">
        <v>926</v>
      </c>
      <c r="K25" s="30">
        <v>907</v>
      </c>
      <c r="L25" s="30">
        <v>881</v>
      </c>
      <c r="M25" s="81">
        <v>980</v>
      </c>
      <c r="N25" s="82">
        <v>928</v>
      </c>
      <c r="O25" s="33">
        <v>943</v>
      </c>
      <c r="P25" s="83" t="s">
        <v>13</v>
      </c>
    </row>
    <row r="26" spans="1:16" x14ac:dyDescent="0.25">
      <c r="B26" s="35" t="s">
        <v>6</v>
      </c>
      <c r="C26" s="36" t="s">
        <v>13</v>
      </c>
      <c r="D26" s="36" t="s">
        <v>13</v>
      </c>
      <c r="E26" s="36" t="s">
        <v>13</v>
      </c>
      <c r="F26" s="36" t="s">
        <v>13</v>
      </c>
      <c r="G26" s="36" t="s">
        <v>13</v>
      </c>
      <c r="H26" s="36">
        <v>1401</v>
      </c>
      <c r="I26" s="36">
        <v>1619</v>
      </c>
      <c r="J26" s="36">
        <v>1543</v>
      </c>
      <c r="K26" s="36">
        <v>1554</v>
      </c>
      <c r="L26" s="36">
        <v>1706</v>
      </c>
      <c r="M26" s="84">
        <v>1554</v>
      </c>
      <c r="N26" s="85">
        <v>1668</v>
      </c>
      <c r="O26" s="39">
        <v>1693</v>
      </c>
      <c r="P26" s="86" t="s">
        <v>13</v>
      </c>
    </row>
    <row r="27" spans="1:16" x14ac:dyDescent="0.25">
      <c r="B27" s="29" t="s">
        <v>7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>
        <v>347</v>
      </c>
      <c r="I27" s="30">
        <v>586</v>
      </c>
      <c r="J27" s="30">
        <v>544</v>
      </c>
      <c r="K27" s="30">
        <v>461</v>
      </c>
      <c r="L27" s="30">
        <v>576</v>
      </c>
      <c r="M27" s="81">
        <v>492</v>
      </c>
      <c r="N27" s="87">
        <v>502</v>
      </c>
      <c r="O27" s="33">
        <v>532</v>
      </c>
      <c r="P27" s="88" t="s">
        <v>13</v>
      </c>
    </row>
    <row r="28" spans="1:16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>
        <v>239</v>
      </c>
      <c r="I28" s="392">
        <v>514</v>
      </c>
      <c r="J28" s="392">
        <v>480</v>
      </c>
      <c r="K28" s="392">
        <v>471</v>
      </c>
      <c r="L28" s="392">
        <v>589</v>
      </c>
      <c r="M28" s="394">
        <v>463</v>
      </c>
      <c r="N28" s="396">
        <v>511</v>
      </c>
      <c r="O28" s="398">
        <v>456</v>
      </c>
      <c r="P28" s="89" t="s">
        <v>13</v>
      </c>
    </row>
    <row r="29" spans="1:16" x14ac:dyDescent="0.25">
      <c r="B29" s="35" t="s">
        <v>9</v>
      </c>
      <c r="C29" s="393"/>
      <c r="D29" s="393"/>
      <c r="E29" s="393"/>
      <c r="F29" s="393"/>
      <c r="G29" s="393"/>
      <c r="H29" s="393">
        <v>239</v>
      </c>
      <c r="I29" s="393">
        <v>514</v>
      </c>
      <c r="J29" s="393">
        <v>480</v>
      </c>
      <c r="K29" s="393">
        <v>471</v>
      </c>
      <c r="L29" s="393">
        <v>589</v>
      </c>
      <c r="M29" s="429">
        <v>463</v>
      </c>
      <c r="N29" s="397">
        <v>511</v>
      </c>
      <c r="O29" s="433">
        <v>456</v>
      </c>
      <c r="P29" s="40" t="s">
        <v>13</v>
      </c>
    </row>
    <row r="30" spans="1:16" x14ac:dyDescent="0.25">
      <c r="B30" s="73" t="s">
        <v>14</v>
      </c>
      <c r="C30" s="74" t="s">
        <v>13</v>
      </c>
      <c r="D30" s="74" t="s">
        <v>13</v>
      </c>
      <c r="E30" s="74" t="s">
        <v>13</v>
      </c>
      <c r="F30" s="74" t="s">
        <v>13</v>
      </c>
      <c r="G30" s="74" t="s">
        <v>13</v>
      </c>
      <c r="H30" s="74" t="s">
        <v>13</v>
      </c>
      <c r="I30" s="74" t="s">
        <v>13</v>
      </c>
      <c r="J30" s="74" t="s">
        <v>13</v>
      </c>
      <c r="K30" s="74" t="s">
        <v>13</v>
      </c>
      <c r="L30" s="74" t="s">
        <v>13</v>
      </c>
      <c r="M30" s="74" t="s">
        <v>13</v>
      </c>
      <c r="N30" s="74" t="s">
        <v>13</v>
      </c>
      <c r="O30" s="74" t="s">
        <v>13</v>
      </c>
      <c r="P30" s="90">
        <v>2858</v>
      </c>
    </row>
    <row r="31" spans="1:16" x14ac:dyDescent="0.25">
      <c r="B31" s="29" t="s">
        <v>5</v>
      </c>
      <c r="C31" s="30" t="s">
        <v>13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4">
        <v>573</v>
      </c>
    </row>
    <row r="32" spans="1:16" x14ac:dyDescent="0.25">
      <c r="B32" s="35" t="s">
        <v>6</v>
      </c>
      <c r="C32" s="91" t="s">
        <v>13</v>
      </c>
      <c r="D32" s="91" t="s">
        <v>13</v>
      </c>
      <c r="E32" s="91" t="s">
        <v>13</v>
      </c>
      <c r="F32" s="91" t="s">
        <v>13</v>
      </c>
      <c r="G32" s="91" t="s">
        <v>13</v>
      </c>
      <c r="H32" s="91" t="s">
        <v>13</v>
      </c>
      <c r="I32" s="91" t="s">
        <v>13</v>
      </c>
      <c r="J32" s="91" t="s">
        <v>13</v>
      </c>
      <c r="K32" s="91" t="s">
        <v>13</v>
      </c>
      <c r="L32" s="91" t="s">
        <v>13</v>
      </c>
      <c r="M32" s="91" t="s">
        <v>13</v>
      </c>
      <c r="N32" s="91" t="s">
        <v>13</v>
      </c>
      <c r="O32" s="91" t="s">
        <v>13</v>
      </c>
      <c r="P32" s="40">
        <v>1422</v>
      </c>
    </row>
    <row r="33" spans="1:16" x14ac:dyDescent="0.25">
      <c r="B33" s="29" t="s">
        <v>7</v>
      </c>
      <c r="C33" s="30" t="s">
        <v>13</v>
      </c>
      <c r="D33" s="30" t="s">
        <v>13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42">
        <v>493</v>
      </c>
    </row>
    <row r="34" spans="1:16" x14ac:dyDescent="0.25">
      <c r="B34" s="43" t="s">
        <v>8</v>
      </c>
      <c r="C34" s="392" t="s">
        <v>13</v>
      </c>
      <c r="D34" s="392" t="s">
        <v>13</v>
      </c>
      <c r="E34" s="392" t="s">
        <v>13</v>
      </c>
      <c r="F34" s="392" t="s">
        <v>13</v>
      </c>
      <c r="G34" s="392" t="s">
        <v>13</v>
      </c>
      <c r="H34" s="392" t="s">
        <v>13</v>
      </c>
      <c r="I34" s="392" t="s">
        <v>13</v>
      </c>
      <c r="J34" s="392" t="s">
        <v>13</v>
      </c>
      <c r="K34" s="392" t="s">
        <v>13</v>
      </c>
      <c r="L34" s="392" t="s">
        <v>13</v>
      </c>
      <c r="M34" s="392" t="s">
        <v>13</v>
      </c>
      <c r="N34" s="392" t="s">
        <v>13</v>
      </c>
      <c r="O34" s="392" t="s">
        <v>13</v>
      </c>
      <c r="P34" s="89">
        <v>38</v>
      </c>
    </row>
    <row r="35" spans="1:16" x14ac:dyDescent="0.25">
      <c r="B35" s="35" t="s">
        <v>9</v>
      </c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40">
        <v>332</v>
      </c>
    </row>
    <row r="36" spans="1:16" x14ac:dyDescent="0.25">
      <c r="B36" s="73" t="s">
        <v>15</v>
      </c>
      <c r="C36" s="92" t="s">
        <v>13</v>
      </c>
      <c r="D36" s="92" t="s">
        <v>13</v>
      </c>
      <c r="E36" s="92" t="s">
        <v>13</v>
      </c>
      <c r="F36" s="92" t="s">
        <v>13</v>
      </c>
      <c r="G36" s="92" t="s">
        <v>13</v>
      </c>
      <c r="H36" s="92" t="s">
        <v>13</v>
      </c>
      <c r="I36" s="92" t="s">
        <v>13</v>
      </c>
      <c r="J36" s="92" t="s">
        <v>13</v>
      </c>
      <c r="K36" s="92" t="s">
        <v>13</v>
      </c>
      <c r="L36" s="92" t="s">
        <v>13</v>
      </c>
      <c r="M36" s="92" t="s">
        <v>13</v>
      </c>
      <c r="N36" s="92" t="s">
        <v>13</v>
      </c>
      <c r="O36" s="92" t="s">
        <v>13</v>
      </c>
      <c r="P36" s="90">
        <v>629</v>
      </c>
    </row>
    <row r="37" spans="1:16" x14ac:dyDescent="0.25">
      <c r="B37" s="29" t="s">
        <v>5</v>
      </c>
      <c r="C37" s="93" t="s">
        <v>13</v>
      </c>
      <c r="D37" s="93" t="s">
        <v>13</v>
      </c>
      <c r="E37" s="93" t="s">
        <v>13</v>
      </c>
      <c r="F37" s="93" t="s">
        <v>13</v>
      </c>
      <c r="G37" s="93" t="s">
        <v>13</v>
      </c>
      <c r="H37" s="93" t="s">
        <v>13</v>
      </c>
      <c r="I37" s="93" t="s">
        <v>13</v>
      </c>
      <c r="J37" s="93" t="s">
        <v>13</v>
      </c>
      <c r="K37" s="93" t="s">
        <v>13</v>
      </c>
      <c r="L37" s="93" t="s">
        <v>13</v>
      </c>
      <c r="M37" s="93" t="s">
        <v>13</v>
      </c>
      <c r="N37" s="93" t="s">
        <v>13</v>
      </c>
      <c r="O37" s="93" t="s">
        <v>13</v>
      </c>
      <c r="P37" s="34">
        <v>260</v>
      </c>
    </row>
    <row r="38" spans="1:16" x14ac:dyDescent="0.25">
      <c r="B38" s="35" t="s">
        <v>6</v>
      </c>
      <c r="C38" s="94" t="s">
        <v>13</v>
      </c>
      <c r="D38" s="94" t="s">
        <v>13</v>
      </c>
      <c r="E38" s="94" t="s">
        <v>13</v>
      </c>
      <c r="F38" s="94" t="s">
        <v>13</v>
      </c>
      <c r="G38" s="94" t="s">
        <v>13</v>
      </c>
      <c r="H38" s="94" t="s">
        <v>13</v>
      </c>
      <c r="I38" s="94" t="s">
        <v>13</v>
      </c>
      <c r="J38" s="94" t="s">
        <v>13</v>
      </c>
      <c r="K38" s="94" t="s">
        <v>13</v>
      </c>
      <c r="L38" s="94" t="s">
        <v>13</v>
      </c>
      <c r="M38" s="94" t="s">
        <v>13</v>
      </c>
      <c r="N38" s="94" t="s">
        <v>13</v>
      </c>
      <c r="O38" s="94" t="s">
        <v>13</v>
      </c>
      <c r="P38" s="95">
        <v>281</v>
      </c>
    </row>
    <row r="39" spans="1:16" x14ac:dyDescent="0.25">
      <c r="B39" s="29" t="s">
        <v>7</v>
      </c>
      <c r="C39" s="93" t="s">
        <v>13</v>
      </c>
      <c r="D39" s="93" t="s">
        <v>13</v>
      </c>
      <c r="E39" s="93" t="s">
        <v>13</v>
      </c>
      <c r="F39" s="93" t="s">
        <v>13</v>
      </c>
      <c r="G39" s="93" t="s">
        <v>13</v>
      </c>
      <c r="H39" s="93" t="s">
        <v>13</v>
      </c>
      <c r="I39" s="93" t="s">
        <v>13</v>
      </c>
      <c r="J39" s="93" t="s">
        <v>13</v>
      </c>
      <c r="K39" s="93" t="s">
        <v>13</v>
      </c>
      <c r="L39" s="93" t="s">
        <v>13</v>
      </c>
      <c r="M39" s="93" t="s">
        <v>13</v>
      </c>
      <c r="N39" s="93" t="s">
        <v>13</v>
      </c>
      <c r="O39" s="93" t="s">
        <v>13</v>
      </c>
      <c r="P39" s="42">
        <v>9</v>
      </c>
    </row>
    <row r="40" spans="1:16" x14ac:dyDescent="0.25">
      <c r="B40" s="43" t="s">
        <v>8</v>
      </c>
      <c r="C40" s="434" t="s">
        <v>13</v>
      </c>
      <c r="D40" s="434" t="s">
        <v>13</v>
      </c>
      <c r="E40" s="434" t="s">
        <v>13</v>
      </c>
      <c r="F40" s="434" t="s">
        <v>13</v>
      </c>
      <c r="G40" s="434" t="s">
        <v>13</v>
      </c>
      <c r="H40" s="434" t="s">
        <v>13</v>
      </c>
      <c r="I40" s="434" t="s">
        <v>13</v>
      </c>
      <c r="J40" s="434" t="s">
        <v>13</v>
      </c>
      <c r="K40" s="434" t="s">
        <v>13</v>
      </c>
      <c r="L40" s="434" t="s">
        <v>13</v>
      </c>
      <c r="M40" s="434" t="s">
        <v>13</v>
      </c>
      <c r="N40" s="434" t="s">
        <v>13</v>
      </c>
      <c r="O40" s="434" t="s">
        <v>13</v>
      </c>
      <c r="P40" s="89">
        <v>27</v>
      </c>
    </row>
    <row r="41" spans="1:16" x14ac:dyDescent="0.25">
      <c r="B41" s="96" t="s">
        <v>9</v>
      </c>
      <c r="C41" s="435"/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95">
        <v>52</v>
      </c>
    </row>
    <row r="42" spans="1:16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>
        <v>120</v>
      </c>
      <c r="I42" s="98">
        <v>126</v>
      </c>
      <c r="J42" s="98">
        <v>148</v>
      </c>
      <c r="K42" s="98">
        <v>206</v>
      </c>
      <c r="L42" s="99">
        <v>172</v>
      </c>
      <c r="M42" s="100">
        <v>200</v>
      </c>
      <c r="N42" s="101">
        <v>231</v>
      </c>
      <c r="O42" s="102">
        <v>246</v>
      </c>
      <c r="P42" s="103">
        <v>201</v>
      </c>
    </row>
    <row r="43" spans="1:16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>
        <v>0</v>
      </c>
      <c r="I43" s="30">
        <v>6</v>
      </c>
      <c r="J43" s="30">
        <v>0</v>
      </c>
      <c r="K43" s="30">
        <v>0</v>
      </c>
      <c r="L43" s="30">
        <v>0</v>
      </c>
      <c r="M43" s="87">
        <v>0</v>
      </c>
      <c r="N43" s="106">
        <v>0</v>
      </c>
      <c r="O43" s="33">
        <v>0</v>
      </c>
      <c r="P43" s="42">
        <v>0</v>
      </c>
    </row>
    <row r="44" spans="1:16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>
        <v>56</v>
      </c>
      <c r="I44" s="36">
        <v>71</v>
      </c>
      <c r="J44" s="36">
        <v>12</v>
      </c>
      <c r="K44" s="36">
        <v>38</v>
      </c>
      <c r="L44" s="36">
        <v>40</v>
      </c>
      <c r="M44" s="85">
        <v>65</v>
      </c>
      <c r="N44" s="109">
        <v>70</v>
      </c>
      <c r="O44" s="39">
        <v>57</v>
      </c>
      <c r="P44" s="40">
        <v>22</v>
      </c>
    </row>
    <row r="45" spans="1:16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87">
        <v>0</v>
      </c>
      <c r="N45" s="110">
        <v>0</v>
      </c>
      <c r="O45" s="33">
        <v>0</v>
      </c>
      <c r="P45" s="42">
        <v>3</v>
      </c>
    </row>
    <row r="46" spans="1:16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>
        <v>64</v>
      </c>
      <c r="I46" s="392">
        <v>49</v>
      </c>
      <c r="J46" s="392">
        <v>136</v>
      </c>
      <c r="K46" s="392">
        <v>168</v>
      </c>
      <c r="L46" s="392">
        <v>132</v>
      </c>
      <c r="M46" s="392">
        <v>135</v>
      </c>
      <c r="N46" s="392">
        <v>159</v>
      </c>
      <c r="O46" s="392">
        <v>189</v>
      </c>
      <c r="P46" s="89">
        <v>175</v>
      </c>
    </row>
    <row r="47" spans="1:16" x14ac:dyDescent="0.25">
      <c r="B47" s="107" t="s">
        <v>9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112">
        <v>0</v>
      </c>
    </row>
    <row r="48" spans="1:16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268</v>
      </c>
      <c r="I48" s="98">
        <v>308</v>
      </c>
      <c r="J48" s="98">
        <v>325</v>
      </c>
      <c r="K48" s="98">
        <v>291</v>
      </c>
      <c r="L48" s="99">
        <v>360</v>
      </c>
      <c r="M48" s="113">
        <v>392</v>
      </c>
      <c r="N48" s="114">
        <v>431</v>
      </c>
      <c r="O48" s="102">
        <v>399</v>
      </c>
      <c r="P48" s="103">
        <v>373</v>
      </c>
    </row>
    <row r="49" spans="1:18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>
        <v>114</v>
      </c>
      <c r="I49" s="30">
        <v>150</v>
      </c>
      <c r="J49" s="30">
        <v>148</v>
      </c>
      <c r="K49" s="30">
        <v>156</v>
      </c>
      <c r="L49" s="30">
        <v>192</v>
      </c>
      <c r="M49" s="87">
        <v>176</v>
      </c>
      <c r="N49" s="106">
        <v>178</v>
      </c>
      <c r="O49" s="33">
        <v>172</v>
      </c>
      <c r="P49" s="42">
        <v>165</v>
      </c>
    </row>
    <row r="50" spans="1:18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>
        <v>109</v>
      </c>
      <c r="I50" s="36">
        <v>103</v>
      </c>
      <c r="J50" s="36">
        <v>142</v>
      </c>
      <c r="K50" s="36">
        <v>103</v>
      </c>
      <c r="L50" s="36">
        <v>135</v>
      </c>
      <c r="M50" s="85">
        <v>156</v>
      </c>
      <c r="N50" s="109">
        <v>213</v>
      </c>
      <c r="O50" s="39">
        <v>172</v>
      </c>
      <c r="P50" s="40">
        <v>169</v>
      </c>
    </row>
    <row r="51" spans="1:18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>
        <v>24</v>
      </c>
      <c r="I51" s="30">
        <v>31</v>
      </c>
      <c r="J51" s="30">
        <v>16</v>
      </c>
      <c r="K51" s="30">
        <v>17</v>
      </c>
      <c r="L51" s="30">
        <v>3</v>
      </c>
      <c r="M51" s="87">
        <v>50</v>
      </c>
      <c r="N51" s="110">
        <v>24</v>
      </c>
      <c r="O51" s="33">
        <v>39</v>
      </c>
      <c r="P51" s="42">
        <v>29</v>
      </c>
    </row>
    <row r="52" spans="1:18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>
        <v>21</v>
      </c>
      <c r="I52" s="392">
        <v>24</v>
      </c>
      <c r="J52" s="392">
        <v>19</v>
      </c>
      <c r="K52" s="392">
        <v>15</v>
      </c>
      <c r="L52" s="392">
        <v>30</v>
      </c>
      <c r="M52" s="392">
        <v>10</v>
      </c>
      <c r="N52" s="392">
        <v>16</v>
      </c>
      <c r="O52" s="392">
        <v>16</v>
      </c>
      <c r="P52" s="89">
        <v>3</v>
      </c>
    </row>
    <row r="53" spans="1:18" x14ac:dyDescent="0.25">
      <c r="B53" s="35" t="s">
        <v>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112">
        <v>7</v>
      </c>
    </row>
    <row r="54" spans="1:18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941</v>
      </c>
      <c r="I54" s="98">
        <v>918</v>
      </c>
      <c r="J54" s="98">
        <v>810</v>
      </c>
      <c r="K54" s="98">
        <v>945</v>
      </c>
      <c r="L54" s="99">
        <v>959</v>
      </c>
      <c r="M54" s="113">
        <v>1010</v>
      </c>
      <c r="N54" s="114">
        <v>973</v>
      </c>
      <c r="O54" s="102">
        <v>1075</v>
      </c>
      <c r="P54" s="103">
        <v>1068</v>
      </c>
    </row>
    <row r="55" spans="1:18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>
        <v>812</v>
      </c>
      <c r="I55" s="30">
        <v>802</v>
      </c>
      <c r="J55" s="30">
        <v>655</v>
      </c>
      <c r="K55" s="30">
        <v>710</v>
      </c>
      <c r="L55" s="30">
        <v>694</v>
      </c>
      <c r="M55" s="87">
        <v>695</v>
      </c>
      <c r="N55" s="106">
        <v>656</v>
      </c>
      <c r="O55" s="33">
        <v>699</v>
      </c>
      <c r="P55" s="42">
        <v>679</v>
      </c>
    </row>
    <row r="56" spans="1:18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>
        <v>40</v>
      </c>
      <c r="I56" s="36">
        <v>25</v>
      </c>
      <c r="J56" s="36">
        <v>55</v>
      </c>
      <c r="K56" s="36">
        <v>81</v>
      </c>
      <c r="L56" s="36">
        <v>109</v>
      </c>
      <c r="M56" s="85">
        <v>144</v>
      </c>
      <c r="N56" s="109">
        <v>149</v>
      </c>
      <c r="O56" s="39">
        <v>172</v>
      </c>
      <c r="P56" s="40">
        <v>224</v>
      </c>
    </row>
    <row r="57" spans="1:18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>
        <v>65</v>
      </c>
      <c r="I57" s="30">
        <v>70</v>
      </c>
      <c r="J57" s="30">
        <v>77</v>
      </c>
      <c r="K57" s="30">
        <v>120</v>
      </c>
      <c r="L57" s="30">
        <v>137</v>
      </c>
      <c r="M57" s="87">
        <v>145</v>
      </c>
      <c r="N57" s="110">
        <v>148</v>
      </c>
      <c r="O57" s="33">
        <v>176</v>
      </c>
      <c r="P57" s="42">
        <v>133</v>
      </c>
    </row>
    <row r="58" spans="1:18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>
        <v>24</v>
      </c>
      <c r="I58" s="392">
        <v>21</v>
      </c>
      <c r="J58" s="392">
        <v>23</v>
      </c>
      <c r="K58" s="392">
        <v>34</v>
      </c>
      <c r="L58" s="392">
        <v>19</v>
      </c>
      <c r="M58" s="392">
        <v>26</v>
      </c>
      <c r="N58" s="392">
        <v>20</v>
      </c>
      <c r="O58" s="392">
        <v>28</v>
      </c>
      <c r="P58" s="89">
        <v>32</v>
      </c>
    </row>
    <row r="59" spans="1:18" x14ac:dyDescent="0.25">
      <c r="B59" s="35" t="s">
        <v>9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115">
        <v>0</v>
      </c>
    </row>
    <row r="60" spans="1:18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401</v>
      </c>
      <c r="I60" s="98">
        <v>511</v>
      </c>
      <c r="J60" s="98">
        <v>455</v>
      </c>
      <c r="K60" s="98">
        <v>557</v>
      </c>
      <c r="L60" s="99">
        <v>525</v>
      </c>
      <c r="M60" s="113">
        <v>604</v>
      </c>
      <c r="N60" s="114">
        <v>580</v>
      </c>
      <c r="O60" s="102">
        <v>457</v>
      </c>
      <c r="P60" s="103">
        <v>483</v>
      </c>
      <c r="R60" s="173"/>
    </row>
    <row r="61" spans="1:18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>
        <v>192</v>
      </c>
      <c r="I61" s="30">
        <v>274</v>
      </c>
      <c r="J61" s="30">
        <v>210</v>
      </c>
      <c r="K61" s="30">
        <v>235</v>
      </c>
      <c r="L61" s="30">
        <v>246</v>
      </c>
      <c r="M61" s="87">
        <v>277</v>
      </c>
      <c r="N61" s="106">
        <v>259</v>
      </c>
      <c r="O61" s="33">
        <v>178</v>
      </c>
      <c r="P61" s="42">
        <v>200</v>
      </c>
    </row>
    <row r="62" spans="1:18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>
        <v>158</v>
      </c>
      <c r="I62" s="36">
        <v>143</v>
      </c>
      <c r="J62" s="36">
        <v>172</v>
      </c>
      <c r="K62" s="36">
        <v>241</v>
      </c>
      <c r="L62" s="36">
        <v>184</v>
      </c>
      <c r="M62" s="85">
        <v>226</v>
      </c>
      <c r="N62" s="109">
        <v>229</v>
      </c>
      <c r="O62" s="39">
        <v>189</v>
      </c>
      <c r="P62" s="40">
        <v>174</v>
      </c>
    </row>
    <row r="63" spans="1:18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>
        <v>3</v>
      </c>
      <c r="I63" s="30">
        <v>0</v>
      </c>
      <c r="J63" s="30">
        <v>3</v>
      </c>
      <c r="K63" s="30">
        <v>0</v>
      </c>
      <c r="L63" s="30">
        <v>0</v>
      </c>
      <c r="M63" s="87">
        <v>0</v>
      </c>
      <c r="N63" s="110">
        <v>0</v>
      </c>
      <c r="O63" s="33">
        <v>0</v>
      </c>
      <c r="P63" s="42">
        <v>0</v>
      </c>
    </row>
    <row r="64" spans="1:18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>
        <v>48</v>
      </c>
      <c r="I64" s="392">
        <v>94</v>
      </c>
      <c r="J64" s="392">
        <v>70</v>
      </c>
      <c r="K64" s="392">
        <v>81</v>
      </c>
      <c r="L64" s="392">
        <v>95</v>
      </c>
      <c r="M64" s="392">
        <v>101</v>
      </c>
      <c r="N64" s="434">
        <v>92</v>
      </c>
      <c r="O64" s="392">
        <v>90</v>
      </c>
      <c r="P64" s="89">
        <v>57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35"/>
      <c r="O65" s="408"/>
      <c r="P65" s="89">
        <v>52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>
        <v>189</v>
      </c>
      <c r="I66" s="98">
        <v>261</v>
      </c>
      <c r="J66" s="98">
        <v>262</v>
      </c>
      <c r="K66" s="98">
        <v>94</v>
      </c>
      <c r="L66" s="99">
        <v>77</v>
      </c>
      <c r="M66" s="113">
        <v>72</v>
      </c>
      <c r="N66" s="114">
        <v>72</v>
      </c>
      <c r="O66" s="102">
        <v>36</v>
      </c>
      <c r="P66" s="103">
        <v>42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>
        <v>92</v>
      </c>
      <c r="I67" s="30">
        <v>169</v>
      </c>
      <c r="J67" s="30">
        <v>169</v>
      </c>
      <c r="K67" s="30">
        <v>40</v>
      </c>
      <c r="L67" s="30">
        <v>35</v>
      </c>
      <c r="M67" s="87">
        <v>24</v>
      </c>
      <c r="N67" s="106">
        <v>15</v>
      </c>
      <c r="O67" s="33">
        <v>16</v>
      </c>
      <c r="P67" s="42">
        <v>25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>
        <v>54</v>
      </c>
      <c r="I68" s="36">
        <v>46</v>
      </c>
      <c r="J68" s="36">
        <v>47</v>
      </c>
      <c r="K68" s="36">
        <v>34</v>
      </c>
      <c r="L68" s="36">
        <v>30</v>
      </c>
      <c r="M68" s="85">
        <v>42</v>
      </c>
      <c r="N68" s="109">
        <v>48</v>
      </c>
      <c r="O68" s="39">
        <v>10</v>
      </c>
      <c r="P68" s="40">
        <v>8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>
        <v>40</v>
      </c>
      <c r="I69" s="30">
        <v>44</v>
      </c>
      <c r="J69" s="30">
        <v>45</v>
      </c>
      <c r="K69" s="30">
        <v>17</v>
      </c>
      <c r="L69" s="30">
        <v>12</v>
      </c>
      <c r="M69" s="87">
        <v>6</v>
      </c>
      <c r="N69" s="110">
        <v>9</v>
      </c>
      <c r="O69" s="33">
        <v>9</v>
      </c>
      <c r="P69" s="42">
        <v>9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 t="s">
        <v>13</v>
      </c>
      <c r="I70" s="392" t="s">
        <v>13</v>
      </c>
      <c r="J70" s="392" t="s">
        <v>13</v>
      </c>
      <c r="K70" s="392" t="s">
        <v>13</v>
      </c>
      <c r="L70" s="392" t="s">
        <v>13</v>
      </c>
      <c r="M70" s="392" t="s">
        <v>13</v>
      </c>
      <c r="N70" s="392" t="s">
        <v>13</v>
      </c>
      <c r="O70" s="392" t="s">
        <v>13</v>
      </c>
      <c r="P70" s="89">
        <v>0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112">
        <v>0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 t="s">
        <v>13</v>
      </c>
      <c r="O72" s="27">
        <v>86</v>
      </c>
      <c r="P72" s="28">
        <v>115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 t="s">
        <v>13</v>
      </c>
      <c r="P73" s="34" t="s">
        <v>13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 t="s">
        <v>13</v>
      </c>
      <c r="O74" s="39">
        <v>54</v>
      </c>
      <c r="P74" s="40">
        <v>50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>
        <v>32</v>
      </c>
      <c r="P75" s="42">
        <v>65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2" t="s">
        <v>13</v>
      </c>
      <c r="N76" s="392" t="s">
        <v>13</v>
      </c>
      <c r="O76" s="392" t="s">
        <v>13</v>
      </c>
      <c r="P76" s="44" t="s">
        <v>13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117"/>
    </row>
    <row r="78" spans="1:16" ht="15.75" x14ac:dyDescent="0.25">
      <c r="B78" s="22" t="s">
        <v>22</v>
      </c>
      <c r="C78" s="118">
        <v>27.3</v>
      </c>
      <c r="D78" s="118">
        <v>26.1</v>
      </c>
      <c r="E78" s="118">
        <v>26.3</v>
      </c>
      <c r="F78" s="118">
        <v>26.9</v>
      </c>
      <c r="G78" s="118">
        <v>27.5</v>
      </c>
      <c r="H78" s="118">
        <v>25.1</v>
      </c>
      <c r="I78" s="118">
        <v>25.1</v>
      </c>
      <c r="J78" s="118">
        <v>24.9</v>
      </c>
      <c r="K78" s="118">
        <v>24.8</v>
      </c>
      <c r="L78" s="119">
        <v>24.7</v>
      </c>
      <c r="M78" s="120">
        <v>24.7</v>
      </c>
      <c r="N78" s="50">
        <v>24.7</v>
      </c>
      <c r="O78" s="121">
        <v>24.8</v>
      </c>
      <c r="P78" s="122">
        <v>25</v>
      </c>
    </row>
    <row r="79" spans="1:16" x14ac:dyDescent="0.25">
      <c r="B79" s="29" t="s">
        <v>5</v>
      </c>
      <c r="C79" s="123">
        <v>29.2</v>
      </c>
      <c r="D79" s="123">
        <v>27.6</v>
      </c>
      <c r="E79" s="123">
        <v>28.3</v>
      </c>
      <c r="F79" s="123">
        <v>28.9</v>
      </c>
      <c r="G79" s="123">
        <v>29.4</v>
      </c>
      <c r="H79" s="123">
        <v>26.5</v>
      </c>
      <c r="I79" s="123">
        <v>26.4</v>
      </c>
      <c r="J79" s="123">
        <v>26.3</v>
      </c>
      <c r="K79" s="123">
        <v>26</v>
      </c>
      <c r="L79" s="123">
        <v>25.8</v>
      </c>
      <c r="M79" s="124">
        <v>25.7</v>
      </c>
      <c r="N79" s="56">
        <v>25.8</v>
      </c>
      <c r="O79" s="125">
        <v>25.8</v>
      </c>
      <c r="P79" s="126">
        <v>26</v>
      </c>
    </row>
    <row r="80" spans="1:16" x14ac:dyDescent="0.25">
      <c r="B80" s="35" t="s">
        <v>6</v>
      </c>
      <c r="C80" s="127">
        <v>25</v>
      </c>
      <c r="D80" s="127">
        <v>24.7</v>
      </c>
      <c r="E80" s="127">
        <v>24.4</v>
      </c>
      <c r="F80" s="127">
        <v>25.1</v>
      </c>
      <c r="G80" s="127">
        <v>24.8</v>
      </c>
      <c r="H80" s="127">
        <v>24.4</v>
      </c>
      <c r="I80" s="127">
        <v>24.4</v>
      </c>
      <c r="J80" s="127">
        <v>24.4</v>
      </c>
      <c r="K80" s="127">
        <v>24.4</v>
      </c>
      <c r="L80" s="127">
        <v>24.3</v>
      </c>
      <c r="M80" s="128">
        <v>24.4</v>
      </c>
      <c r="N80" s="61">
        <v>24.3</v>
      </c>
      <c r="O80" s="129">
        <v>24.3</v>
      </c>
      <c r="P80" s="130">
        <v>24.5</v>
      </c>
    </row>
    <row r="81" spans="2:16" x14ac:dyDescent="0.25">
      <c r="B81" s="29" t="s">
        <v>7</v>
      </c>
      <c r="C81" s="123">
        <v>30.8</v>
      </c>
      <c r="D81" s="123">
        <v>25.6</v>
      </c>
      <c r="E81" s="123">
        <v>25.3</v>
      </c>
      <c r="F81" s="123">
        <v>26.3</v>
      </c>
      <c r="G81" s="123">
        <v>25.9</v>
      </c>
      <c r="H81" s="123">
        <v>24.8</v>
      </c>
      <c r="I81" s="123">
        <v>24.8</v>
      </c>
      <c r="J81" s="123">
        <v>24.5</v>
      </c>
      <c r="K81" s="123">
        <v>24.7</v>
      </c>
      <c r="L81" s="123">
        <v>24.3</v>
      </c>
      <c r="M81" s="124">
        <v>24.5</v>
      </c>
      <c r="N81" s="64">
        <v>24.6</v>
      </c>
      <c r="O81" s="125">
        <v>24.9</v>
      </c>
      <c r="P81" s="131">
        <v>25.1</v>
      </c>
    </row>
    <row r="82" spans="2:16" x14ac:dyDescent="0.25">
      <c r="B82" s="43" t="s">
        <v>8</v>
      </c>
      <c r="C82" s="402">
        <v>24.5</v>
      </c>
      <c r="D82" s="402">
        <v>24.7</v>
      </c>
      <c r="E82" s="402">
        <v>24.6</v>
      </c>
      <c r="F82" s="402">
        <v>25.7</v>
      </c>
      <c r="G82" s="402">
        <v>27.5</v>
      </c>
      <c r="H82" s="402">
        <v>24.7</v>
      </c>
      <c r="I82" s="402">
        <v>25</v>
      </c>
      <c r="J82" s="402">
        <v>24.5</v>
      </c>
      <c r="K82" s="402">
        <v>24.3</v>
      </c>
      <c r="L82" s="402">
        <v>24.4</v>
      </c>
      <c r="M82" s="402">
        <v>24.4</v>
      </c>
      <c r="N82" s="402">
        <v>24.3</v>
      </c>
      <c r="O82" s="402">
        <v>24.4</v>
      </c>
      <c r="P82" s="66">
        <v>24.8</v>
      </c>
    </row>
    <row r="83" spans="2:16" x14ac:dyDescent="0.25">
      <c r="B83" s="45" t="s">
        <v>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68">
        <v>24.2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 t="s">
        <v>13</v>
      </c>
      <c r="O84" s="51">
        <v>27.5</v>
      </c>
      <c r="P84" s="52">
        <v>34.9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 t="s">
        <v>13</v>
      </c>
      <c r="P85" s="134" t="s">
        <v>13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 t="s">
        <v>13</v>
      </c>
      <c r="O86" s="62">
        <v>25.9</v>
      </c>
      <c r="P86" s="63">
        <v>26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>
        <v>37.700000000000003</v>
      </c>
      <c r="P87" s="138">
        <v>41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5" t="s">
        <v>13</v>
      </c>
      <c r="N88" s="425" t="s">
        <v>13</v>
      </c>
      <c r="O88" s="425" t="s">
        <v>13</v>
      </c>
      <c r="P88" s="66" t="s">
        <v>13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139" t="s">
        <v>13</v>
      </c>
    </row>
    <row r="90" spans="2:16" ht="21" x14ac:dyDescent="0.35">
      <c r="B90" s="18" t="s">
        <v>24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N90" s="140"/>
      <c r="O90" s="142"/>
      <c r="P90" s="143"/>
    </row>
    <row r="91" spans="2:16" ht="15.75" x14ac:dyDescent="0.25">
      <c r="B91" s="69" t="s">
        <v>25</v>
      </c>
      <c r="C91" s="70">
        <v>29550</v>
      </c>
      <c r="D91" s="70">
        <v>28982</v>
      </c>
      <c r="E91" s="70">
        <v>30414</v>
      </c>
      <c r="F91" s="70">
        <v>32304</v>
      </c>
      <c r="G91" s="70">
        <v>34129</v>
      </c>
      <c r="H91" s="70">
        <v>37624</v>
      </c>
      <c r="I91" s="70">
        <v>38169</v>
      </c>
      <c r="J91" s="70">
        <v>38120</v>
      </c>
      <c r="K91" s="70">
        <v>36517</v>
      </c>
      <c r="L91" s="71">
        <v>34497</v>
      </c>
      <c r="M91" s="25">
        <v>33120</v>
      </c>
      <c r="N91" s="26">
        <v>33112</v>
      </c>
      <c r="O91" s="144">
        <v>33020</v>
      </c>
      <c r="P91" s="28">
        <v>33381</v>
      </c>
    </row>
    <row r="92" spans="2:16" x14ac:dyDescent="0.25">
      <c r="B92" s="29" t="s">
        <v>5</v>
      </c>
      <c r="C92" s="30">
        <v>13394</v>
      </c>
      <c r="D92" s="30">
        <v>12659</v>
      </c>
      <c r="E92" s="30">
        <v>13097</v>
      </c>
      <c r="F92" s="30">
        <v>13624</v>
      </c>
      <c r="G92" s="30">
        <v>12365</v>
      </c>
      <c r="H92" s="30">
        <v>13168</v>
      </c>
      <c r="I92" s="30">
        <v>12721</v>
      </c>
      <c r="J92" s="30">
        <v>12290</v>
      </c>
      <c r="K92" s="30">
        <v>11428</v>
      </c>
      <c r="L92" s="30">
        <v>10619</v>
      </c>
      <c r="M92" s="31">
        <v>9750</v>
      </c>
      <c r="N92" s="32">
        <v>9564</v>
      </c>
      <c r="O92" s="33">
        <v>9563</v>
      </c>
      <c r="P92" s="34">
        <v>9651</v>
      </c>
    </row>
    <row r="93" spans="2:16" x14ac:dyDescent="0.25">
      <c r="B93" s="35" t="s">
        <v>6</v>
      </c>
      <c r="C93" s="36">
        <v>9652</v>
      </c>
      <c r="D93" s="36">
        <v>9815</v>
      </c>
      <c r="E93" s="36">
        <v>10506</v>
      </c>
      <c r="F93" s="36">
        <v>11302</v>
      </c>
      <c r="G93" s="36">
        <v>13950</v>
      </c>
      <c r="H93" s="36">
        <v>14247</v>
      </c>
      <c r="I93" s="36">
        <v>14446</v>
      </c>
      <c r="J93" s="36">
        <v>14341</v>
      </c>
      <c r="K93" s="36">
        <v>13663</v>
      </c>
      <c r="L93" s="36">
        <v>12812</v>
      </c>
      <c r="M93" s="37">
        <v>12206</v>
      </c>
      <c r="N93" s="38">
        <v>12108</v>
      </c>
      <c r="O93" s="39">
        <v>11876</v>
      </c>
      <c r="P93" s="40">
        <v>11685</v>
      </c>
    </row>
    <row r="94" spans="2:16" x14ac:dyDescent="0.25">
      <c r="B94" s="29" t="s">
        <v>7</v>
      </c>
      <c r="C94" s="30">
        <v>3043</v>
      </c>
      <c r="D94" s="30">
        <v>3025</v>
      </c>
      <c r="E94" s="30">
        <v>3068</v>
      </c>
      <c r="F94" s="30">
        <v>3254</v>
      </c>
      <c r="G94" s="30">
        <v>3695</v>
      </c>
      <c r="H94" s="30">
        <v>3948</v>
      </c>
      <c r="I94" s="30">
        <v>4121</v>
      </c>
      <c r="J94" s="30">
        <v>4313</v>
      </c>
      <c r="K94" s="30">
        <v>4330</v>
      </c>
      <c r="L94" s="30">
        <v>4353</v>
      </c>
      <c r="M94" s="31">
        <v>4398</v>
      </c>
      <c r="N94" s="41">
        <v>4395</v>
      </c>
      <c r="O94" s="33">
        <v>4528</v>
      </c>
      <c r="P94" s="42">
        <v>4631</v>
      </c>
    </row>
    <row r="95" spans="2:16" x14ac:dyDescent="0.25">
      <c r="B95" s="43" t="s">
        <v>8</v>
      </c>
      <c r="C95" s="392">
        <v>3461</v>
      </c>
      <c r="D95" s="392">
        <v>3483</v>
      </c>
      <c r="E95" s="392">
        <v>3743</v>
      </c>
      <c r="F95" s="392">
        <v>4124</v>
      </c>
      <c r="G95" s="392">
        <v>4119</v>
      </c>
      <c r="H95" s="392">
        <v>6261</v>
      </c>
      <c r="I95" s="392">
        <v>6881</v>
      </c>
      <c r="J95" s="392">
        <v>7176</v>
      </c>
      <c r="K95" s="392">
        <v>7096</v>
      </c>
      <c r="L95" s="392">
        <v>6713</v>
      </c>
      <c r="M95" s="392">
        <v>6766</v>
      </c>
      <c r="N95" s="392">
        <v>7045</v>
      </c>
      <c r="O95" s="392">
        <v>7053</v>
      </c>
      <c r="P95" s="44">
        <v>4211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46">
        <v>3203</v>
      </c>
    </row>
    <row r="97" spans="2:16" x14ac:dyDescent="0.25">
      <c r="B97" s="73" t="s">
        <v>26</v>
      </c>
      <c r="C97" s="74">
        <v>14564</v>
      </c>
      <c r="D97" s="74">
        <v>14758</v>
      </c>
      <c r="E97" s="74">
        <v>15197</v>
      </c>
      <c r="F97" s="74">
        <v>16464</v>
      </c>
      <c r="G97" s="74">
        <v>17504</v>
      </c>
      <c r="H97" s="74">
        <v>20947</v>
      </c>
      <c r="I97" s="74">
        <v>21354</v>
      </c>
      <c r="J97" s="74">
        <v>21119</v>
      </c>
      <c r="K97" s="74">
        <v>20329</v>
      </c>
      <c r="L97" s="145">
        <v>19701</v>
      </c>
      <c r="M97" s="146">
        <v>19456</v>
      </c>
      <c r="N97" s="147">
        <v>19439</v>
      </c>
      <c r="O97" s="102">
        <v>19220</v>
      </c>
      <c r="P97" s="90">
        <v>19596</v>
      </c>
    </row>
    <row r="98" spans="2:16" x14ac:dyDescent="0.25">
      <c r="B98" s="29" t="s">
        <v>5</v>
      </c>
      <c r="C98" s="30">
        <v>5636</v>
      </c>
      <c r="D98" s="30">
        <v>5308</v>
      </c>
      <c r="E98" s="30">
        <v>5331</v>
      </c>
      <c r="F98" s="30">
        <v>5799</v>
      </c>
      <c r="G98" s="30">
        <v>5077</v>
      </c>
      <c r="H98" s="30">
        <v>5591</v>
      </c>
      <c r="I98" s="30">
        <v>5581</v>
      </c>
      <c r="J98" s="30">
        <v>5359</v>
      </c>
      <c r="K98" s="30">
        <v>5073</v>
      </c>
      <c r="L98" s="30">
        <v>4992</v>
      </c>
      <c r="M98" s="31">
        <v>4840</v>
      </c>
      <c r="N98" s="32">
        <v>4755</v>
      </c>
      <c r="O98" s="33">
        <v>4868</v>
      </c>
      <c r="P98" s="34">
        <v>5035</v>
      </c>
    </row>
    <row r="99" spans="2:16" x14ac:dyDescent="0.25">
      <c r="B99" s="35" t="s">
        <v>6</v>
      </c>
      <c r="C99" s="36">
        <v>5646</v>
      </c>
      <c r="D99" s="36">
        <v>5829</v>
      </c>
      <c r="E99" s="36">
        <v>6145</v>
      </c>
      <c r="F99" s="36">
        <v>6573</v>
      </c>
      <c r="G99" s="36">
        <v>7948</v>
      </c>
      <c r="H99" s="36">
        <v>8238</v>
      </c>
      <c r="I99" s="36">
        <v>8338</v>
      </c>
      <c r="J99" s="36">
        <v>8240</v>
      </c>
      <c r="K99" s="36">
        <v>7873</v>
      </c>
      <c r="L99" s="36">
        <v>7558</v>
      </c>
      <c r="M99" s="37">
        <v>7314</v>
      </c>
      <c r="N99" s="38">
        <v>7027</v>
      </c>
      <c r="O99" s="39">
        <v>6674</v>
      </c>
      <c r="P99" s="40">
        <v>6481</v>
      </c>
    </row>
    <row r="100" spans="2:16" x14ac:dyDescent="0.25">
      <c r="B100" s="29" t="s">
        <v>7</v>
      </c>
      <c r="C100" s="30">
        <v>1053</v>
      </c>
      <c r="D100" s="30">
        <v>1265</v>
      </c>
      <c r="E100" s="30">
        <v>1352</v>
      </c>
      <c r="F100" s="30">
        <v>1516</v>
      </c>
      <c r="G100" s="30">
        <v>1890</v>
      </c>
      <c r="H100" s="30">
        <v>2286</v>
      </c>
      <c r="I100" s="30">
        <v>2242</v>
      </c>
      <c r="J100" s="30">
        <v>2244</v>
      </c>
      <c r="K100" s="30">
        <v>2285</v>
      </c>
      <c r="L100" s="30">
        <v>2226</v>
      </c>
      <c r="M100" s="31">
        <v>2249</v>
      </c>
      <c r="N100" s="41">
        <v>2276</v>
      </c>
      <c r="O100" s="33">
        <v>2330</v>
      </c>
      <c r="P100" s="42">
        <v>2383</v>
      </c>
    </row>
    <row r="101" spans="2:16" x14ac:dyDescent="0.25">
      <c r="B101" s="43" t="s">
        <v>8</v>
      </c>
      <c r="C101" s="392">
        <v>2229</v>
      </c>
      <c r="D101" s="392">
        <v>2356</v>
      </c>
      <c r="E101" s="392">
        <v>2369</v>
      </c>
      <c r="F101" s="392">
        <v>2576</v>
      </c>
      <c r="G101" s="392">
        <v>2589</v>
      </c>
      <c r="H101" s="392">
        <v>4832</v>
      </c>
      <c r="I101" s="392">
        <v>5193</v>
      </c>
      <c r="J101" s="392">
        <v>5276</v>
      </c>
      <c r="K101" s="392">
        <v>5098</v>
      </c>
      <c r="L101" s="392">
        <v>4925</v>
      </c>
      <c r="M101" s="392">
        <v>5053</v>
      </c>
      <c r="N101" s="392">
        <v>5381</v>
      </c>
      <c r="O101" s="392">
        <v>5348</v>
      </c>
      <c r="P101" s="89">
        <v>3537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40">
        <v>2160</v>
      </c>
    </row>
    <row r="103" spans="2:16" x14ac:dyDescent="0.25">
      <c r="B103" s="73" t="s">
        <v>27</v>
      </c>
      <c r="C103" s="74">
        <v>14758</v>
      </c>
      <c r="D103" s="74">
        <v>14002</v>
      </c>
      <c r="E103" s="74">
        <v>15009</v>
      </c>
      <c r="F103" s="74">
        <v>15620</v>
      </c>
      <c r="G103" s="74">
        <v>16395</v>
      </c>
      <c r="H103" s="74">
        <v>16642</v>
      </c>
      <c r="I103" s="74">
        <v>16787</v>
      </c>
      <c r="J103" s="74">
        <v>16971</v>
      </c>
      <c r="K103" s="74">
        <v>16162</v>
      </c>
      <c r="L103" s="145">
        <v>14768</v>
      </c>
      <c r="M103" s="146">
        <v>13640</v>
      </c>
      <c r="N103" s="147">
        <v>13641</v>
      </c>
      <c r="O103" s="102">
        <v>13618</v>
      </c>
      <c r="P103" s="90">
        <v>13523</v>
      </c>
    </row>
    <row r="104" spans="2:16" x14ac:dyDescent="0.25">
      <c r="B104" s="29" t="s">
        <v>5</v>
      </c>
      <c r="C104" s="30">
        <v>7758</v>
      </c>
      <c r="D104" s="30">
        <v>7351</v>
      </c>
      <c r="E104" s="30">
        <v>7766</v>
      </c>
      <c r="F104" s="30">
        <v>7825</v>
      </c>
      <c r="G104" s="30">
        <v>7288</v>
      </c>
      <c r="H104" s="30">
        <v>7577</v>
      </c>
      <c r="I104" s="30">
        <v>7140</v>
      </c>
      <c r="J104" s="30">
        <v>6931</v>
      </c>
      <c r="K104" s="30">
        <v>6355</v>
      </c>
      <c r="L104" s="30">
        <v>5627</v>
      </c>
      <c r="M104" s="31">
        <v>4910</v>
      </c>
      <c r="N104" s="32">
        <v>4809</v>
      </c>
      <c r="O104" s="33">
        <v>4695</v>
      </c>
      <c r="P104" s="34">
        <v>4616</v>
      </c>
    </row>
    <row r="105" spans="2:16" x14ac:dyDescent="0.25">
      <c r="B105" s="35" t="s">
        <v>6</v>
      </c>
      <c r="C105" s="36">
        <v>4006</v>
      </c>
      <c r="D105" s="36">
        <v>3986</v>
      </c>
      <c r="E105" s="36">
        <v>4361</v>
      </c>
      <c r="F105" s="36">
        <v>4729</v>
      </c>
      <c r="G105" s="36">
        <v>6002</v>
      </c>
      <c r="H105" s="36">
        <v>6009</v>
      </c>
      <c r="I105" s="36">
        <v>6108</v>
      </c>
      <c r="J105" s="36">
        <v>6101</v>
      </c>
      <c r="K105" s="36">
        <v>5790</v>
      </c>
      <c r="L105" s="36">
        <v>5254</v>
      </c>
      <c r="M105" s="37">
        <v>4892</v>
      </c>
      <c r="N105" s="38">
        <v>5081</v>
      </c>
      <c r="O105" s="39">
        <v>5088</v>
      </c>
      <c r="P105" s="40">
        <v>5067</v>
      </c>
    </row>
    <row r="106" spans="2:16" x14ac:dyDescent="0.25">
      <c r="B106" s="29" t="s">
        <v>7</v>
      </c>
      <c r="C106" s="30">
        <v>1762</v>
      </c>
      <c r="D106" s="30">
        <v>1538</v>
      </c>
      <c r="E106" s="30">
        <v>1508</v>
      </c>
      <c r="F106" s="30">
        <v>1518</v>
      </c>
      <c r="G106" s="30">
        <v>1575</v>
      </c>
      <c r="H106" s="30">
        <v>1627</v>
      </c>
      <c r="I106" s="30">
        <v>1851</v>
      </c>
      <c r="J106" s="30">
        <v>2039</v>
      </c>
      <c r="K106" s="30">
        <v>2019</v>
      </c>
      <c r="L106" s="30">
        <v>2099</v>
      </c>
      <c r="M106" s="31">
        <v>2125</v>
      </c>
      <c r="N106" s="41">
        <v>2087</v>
      </c>
      <c r="O106" s="33">
        <v>2130</v>
      </c>
      <c r="P106" s="42">
        <v>2123</v>
      </c>
    </row>
    <row r="107" spans="2:16" x14ac:dyDescent="0.25">
      <c r="B107" s="43" t="s">
        <v>8</v>
      </c>
      <c r="C107" s="392">
        <v>1232</v>
      </c>
      <c r="D107" s="392">
        <v>1127</v>
      </c>
      <c r="E107" s="392">
        <v>1374</v>
      </c>
      <c r="F107" s="392">
        <v>1548</v>
      </c>
      <c r="G107" s="392">
        <v>1530</v>
      </c>
      <c r="H107" s="392">
        <v>1429</v>
      </c>
      <c r="I107" s="392">
        <v>1688</v>
      </c>
      <c r="J107" s="392">
        <v>1900</v>
      </c>
      <c r="K107" s="392">
        <v>1998</v>
      </c>
      <c r="L107" s="392">
        <v>1788</v>
      </c>
      <c r="M107" s="392">
        <v>1713</v>
      </c>
      <c r="N107" s="392">
        <v>1664</v>
      </c>
      <c r="O107" s="392">
        <v>1705</v>
      </c>
      <c r="P107" s="89">
        <v>674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40">
        <v>1043</v>
      </c>
    </row>
    <row r="109" spans="2:16" x14ac:dyDescent="0.25">
      <c r="B109" s="73" t="s">
        <v>28</v>
      </c>
      <c r="C109" s="74" t="s">
        <v>13</v>
      </c>
      <c r="D109" s="74" t="s">
        <v>13</v>
      </c>
      <c r="E109" s="74" t="s">
        <v>13</v>
      </c>
      <c r="F109" s="74" t="s">
        <v>13</v>
      </c>
      <c r="G109" s="74" t="s">
        <v>13</v>
      </c>
      <c r="H109" s="74" t="s">
        <v>13</v>
      </c>
      <c r="I109" s="74" t="s">
        <v>13</v>
      </c>
      <c r="J109" s="74" t="s">
        <v>13</v>
      </c>
      <c r="K109" s="74" t="s">
        <v>13</v>
      </c>
      <c r="L109" s="74" t="s">
        <v>13</v>
      </c>
      <c r="M109" s="74" t="s">
        <v>13</v>
      </c>
      <c r="N109" s="74" t="s">
        <v>13</v>
      </c>
      <c r="O109" s="102">
        <v>146</v>
      </c>
      <c r="P109" s="90">
        <v>229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 t="s">
        <v>13</v>
      </c>
      <c r="P110" s="34" t="s">
        <v>13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 t="s">
        <v>13</v>
      </c>
      <c r="O111" s="39">
        <v>114</v>
      </c>
      <c r="P111" s="40">
        <v>137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>
        <v>32</v>
      </c>
      <c r="P112" s="42">
        <v>92</v>
      </c>
    </row>
    <row r="113" spans="2:16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2" t="s">
        <v>13</v>
      </c>
      <c r="N113" s="392" t="s">
        <v>13</v>
      </c>
      <c r="O113" s="392" t="s">
        <v>13</v>
      </c>
      <c r="P113" s="89" t="s">
        <v>13</v>
      </c>
    </row>
    <row r="114" spans="2:16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40" t="s">
        <v>13</v>
      </c>
    </row>
    <row r="115" spans="2:16" x14ac:dyDescent="0.25">
      <c r="B115" s="73" t="s">
        <v>29</v>
      </c>
      <c r="C115" s="74">
        <v>228</v>
      </c>
      <c r="D115" s="74">
        <v>222</v>
      </c>
      <c r="E115" s="74">
        <v>208</v>
      </c>
      <c r="F115" s="74">
        <v>220</v>
      </c>
      <c r="G115" s="74">
        <v>230</v>
      </c>
      <c r="H115" s="74">
        <v>35</v>
      </c>
      <c r="I115" s="74">
        <v>28</v>
      </c>
      <c r="J115" s="74">
        <v>30</v>
      </c>
      <c r="K115" s="74">
        <v>26</v>
      </c>
      <c r="L115" s="145">
        <v>28</v>
      </c>
      <c r="M115" s="146">
        <v>24</v>
      </c>
      <c r="N115" s="147">
        <v>32</v>
      </c>
      <c r="O115" s="102">
        <v>36</v>
      </c>
      <c r="P115" s="90">
        <v>33</v>
      </c>
    </row>
    <row r="116" spans="2:16" x14ac:dyDescent="0.25">
      <c r="B116" s="29" t="s">
        <v>5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1">
        <v>0</v>
      </c>
      <c r="N116" s="32">
        <v>0</v>
      </c>
      <c r="O116" s="33">
        <v>0</v>
      </c>
      <c r="P116" s="34">
        <v>0</v>
      </c>
    </row>
    <row r="117" spans="2:16" x14ac:dyDescent="0.25">
      <c r="B117" s="35" t="s">
        <v>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7">
        <v>0</v>
      </c>
      <c r="N117" s="38">
        <v>0</v>
      </c>
      <c r="O117" s="39">
        <v>0</v>
      </c>
      <c r="P117" s="40">
        <v>0</v>
      </c>
    </row>
    <row r="118" spans="2:16" x14ac:dyDescent="0.25">
      <c r="B118" s="29" t="s">
        <v>7</v>
      </c>
      <c r="C118" s="30">
        <v>228</v>
      </c>
      <c r="D118" s="30">
        <v>222</v>
      </c>
      <c r="E118" s="30">
        <v>208</v>
      </c>
      <c r="F118" s="30">
        <v>220</v>
      </c>
      <c r="G118" s="30">
        <v>230</v>
      </c>
      <c r="H118" s="30">
        <v>35</v>
      </c>
      <c r="I118" s="30">
        <v>28</v>
      </c>
      <c r="J118" s="30">
        <v>30</v>
      </c>
      <c r="K118" s="30">
        <v>26</v>
      </c>
      <c r="L118" s="30">
        <v>28</v>
      </c>
      <c r="M118" s="31">
        <v>24</v>
      </c>
      <c r="N118" s="41">
        <v>32</v>
      </c>
      <c r="O118" s="33">
        <v>36</v>
      </c>
      <c r="P118" s="42">
        <v>33</v>
      </c>
    </row>
    <row r="119" spans="2:16" x14ac:dyDescent="0.25">
      <c r="B119" s="43" t="s">
        <v>8</v>
      </c>
      <c r="C119" s="392">
        <v>0</v>
      </c>
      <c r="D119" s="392">
        <v>0</v>
      </c>
      <c r="E119" s="392">
        <v>0</v>
      </c>
      <c r="F119" s="392">
        <v>0</v>
      </c>
      <c r="G119" s="392">
        <v>0</v>
      </c>
      <c r="H119" s="392">
        <v>0</v>
      </c>
      <c r="I119" s="392">
        <v>0</v>
      </c>
      <c r="J119" s="392">
        <v>0</v>
      </c>
      <c r="K119" s="392">
        <v>0</v>
      </c>
      <c r="L119" s="392">
        <v>0</v>
      </c>
      <c r="M119" s="392">
        <v>0</v>
      </c>
      <c r="N119" s="392">
        <v>0</v>
      </c>
      <c r="O119" s="392">
        <v>0</v>
      </c>
      <c r="P119" s="89">
        <v>0</v>
      </c>
    </row>
    <row r="120" spans="2:16" x14ac:dyDescent="0.25">
      <c r="B120" s="35" t="s">
        <v>9</v>
      </c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40">
        <v>0</v>
      </c>
    </row>
    <row r="121" spans="2:16" ht="21" x14ac:dyDescent="0.35">
      <c r="B121" s="18" t="s">
        <v>30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1"/>
      <c r="N121" s="140"/>
      <c r="O121" s="142"/>
      <c r="P121" s="143"/>
    </row>
    <row r="122" spans="2:16" ht="15.75" x14ac:dyDescent="0.25">
      <c r="B122" s="22" t="s">
        <v>31</v>
      </c>
      <c r="C122" s="118">
        <v>18.399999999999999</v>
      </c>
      <c r="D122" s="118">
        <v>14.8</v>
      </c>
      <c r="E122" s="118">
        <v>15.1</v>
      </c>
      <c r="F122" s="118">
        <v>14.3</v>
      </c>
      <c r="G122" s="118">
        <v>13</v>
      </c>
      <c r="H122" s="118">
        <v>14</v>
      </c>
      <c r="I122" s="118">
        <v>16.2</v>
      </c>
      <c r="J122" s="118">
        <v>13.5</v>
      </c>
      <c r="K122" s="118">
        <v>16.8</v>
      </c>
      <c r="L122" s="119">
        <v>15.6</v>
      </c>
      <c r="M122" s="120">
        <v>15.1</v>
      </c>
      <c r="N122" s="50">
        <v>15.3</v>
      </c>
      <c r="O122" s="121">
        <v>14.2</v>
      </c>
      <c r="P122" s="122">
        <v>13.2</v>
      </c>
    </row>
    <row r="123" spans="2:16" x14ac:dyDescent="0.25">
      <c r="B123" s="29" t="s">
        <v>5</v>
      </c>
      <c r="C123" s="148">
        <v>20.3</v>
      </c>
      <c r="D123" s="148">
        <v>17</v>
      </c>
      <c r="E123" s="148">
        <v>15.2</v>
      </c>
      <c r="F123" s="148">
        <v>14.4</v>
      </c>
      <c r="G123" s="148">
        <v>12.8</v>
      </c>
      <c r="H123" s="148">
        <v>13.1</v>
      </c>
      <c r="I123" s="148">
        <v>15.3</v>
      </c>
      <c r="J123" s="148">
        <v>17.2</v>
      </c>
      <c r="K123" s="148">
        <v>19.7</v>
      </c>
      <c r="L123" s="148">
        <v>18.2</v>
      </c>
      <c r="M123" s="149">
        <v>18.8</v>
      </c>
      <c r="N123" s="133">
        <v>17.399999999999999</v>
      </c>
      <c r="O123" s="57">
        <v>17.3</v>
      </c>
      <c r="P123" s="58">
        <v>15.6</v>
      </c>
    </row>
    <row r="124" spans="2:16" x14ac:dyDescent="0.25">
      <c r="B124" s="35" t="s">
        <v>6</v>
      </c>
      <c r="C124" s="150">
        <v>23</v>
      </c>
      <c r="D124" s="150">
        <v>18.7</v>
      </c>
      <c r="E124" s="150">
        <v>19.600000000000001</v>
      </c>
      <c r="F124" s="150">
        <v>19.8</v>
      </c>
      <c r="G124" s="150">
        <v>16.7</v>
      </c>
      <c r="H124" s="150">
        <v>19</v>
      </c>
      <c r="I124" s="150">
        <v>17.7</v>
      </c>
      <c r="J124" s="150">
        <v>16.7</v>
      </c>
      <c r="K124" s="150">
        <v>19.399999999999999</v>
      </c>
      <c r="L124" s="150">
        <v>17.100000000000001</v>
      </c>
      <c r="M124" s="151">
        <v>16.8</v>
      </c>
      <c r="N124" s="136">
        <v>19.5</v>
      </c>
      <c r="O124" s="62">
        <v>17.600000000000001</v>
      </c>
      <c r="P124" s="63">
        <v>18.2</v>
      </c>
    </row>
    <row r="125" spans="2:16" x14ac:dyDescent="0.25">
      <c r="B125" s="29" t="s">
        <v>7</v>
      </c>
      <c r="C125" s="148">
        <v>5</v>
      </c>
      <c r="D125" s="148">
        <v>4.9000000000000004</v>
      </c>
      <c r="E125" s="148">
        <v>6.2</v>
      </c>
      <c r="F125" s="148">
        <v>4</v>
      </c>
      <c r="G125" s="148">
        <v>6.3</v>
      </c>
      <c r="H125" s="148">
        <v>8.1999999999999993</v>
      </c>
      <c r="I125" s="148">
        <v>8</v>
      </c>
      <c r="J125" s="148">
        <v>6.3</v>
      </c>
      <c r="K125" s="148">
        <v>9</v>
      </c>
      <c r="L125" s="148">
        <v>6</v>
      </c>
      <c r="M125" s="149">
        <v>9.3000000000000007</v>
      </c>
      <c r="N125" s="137">
        <v>6.7</v>
      </c>
      <c r="O125" s="57">
        <v>7.2</v>
      </c>
      <c r="P125" s="65">
        <v>8.5</v>
      </c>
    </row>
    <row r="126" spans="2:16" x14ac:dyDescent="0.25">
      <c r="B126" s="43" t="s">
        <v>8</v>
      </c>
      <c r="C126" s="402">
        <v>17</v>
      </c>
      <c r="D126" s="402">
        <v>17.2</v>
      </c>
      <c r="E126" s="402">
        <v>14.6</v>
      </c>
      <c r="F126" s="402">
        <v>14</v>
      </c>
      <c r="G126" s="402">
        <v>15.4</v>
      </c>
      <c r="H126" s="402">
        <v>18.399999999999999</v>
      </c>
      <c r="I126" s="402">
        <v>18.2</v>
      </c>
      <c r="J126" s="402">
        <v>15.6</v>
      </c>
      <c r="K126" s="402">
        <v>21.9</v>
      </c>
      <c r="L126" s="402">
        <v>22.4</v>
      </c>
      <c r="M126" s="402">
        <v>20.7</v>
      </c>
      <c r="N126" s="402">
        <v>18.5</v>
      </c>
      <c r="O126" s="402">
        <v>17.5</v>
      </c>
      <c r="P126" s="66">
        <v>15.7</v>
      </c>
    </row>
    <row r="127" spans="2:16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139">
        <v>18.8</v>
      </c>
    </row>
    <row r="128" spans="2:16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6.9</v>
      </c>
      <c r="L128" s="153">
        <v>7</v>
      </c>
      <c r="M128" s="154">
        <v>5.4</v>
      </c>
      <c r="N128" s="155">
        <v>5.6</v>
      </c>
      <c r="O128" s="51">
        <v>5.7</v>
      </c>
      <c r="P128" s="52">
        <v>5.4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>
        <v>9.6999999999999993</v>
      </c>
      <c r="L129" s="148">
        <v>9.3000000000000007</v>
      </c>
      <c r="M129" s="149">
        <v>7.1</v>
      </c>
      <c r="N129" s="133">
        <v>7.2</v>
      </c>
      <c r="O129" s="57">
        <v>7.7</v>
      </c>
      <c r="P129" s="58">
        <v>8.8000000000000007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>
        <v>5.0999999999999996</v>
      </c>
      <c r="L130" s="150">
        <v>5.7</v>
      </c>
      <c r="M130" s="151">
        <v>5.4</v>
      </c>
      <c r="N130" s="136">
        <v>4.8</v>
      </c>
      <c r="O130" s="62">
        <v>4.4000000000000004</v>
      </c>
      <c r="P130" s="63">
        <v>3.3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>
        <v>4.5</v>
      </c>
      <c r="L131" s="148">
        <v>5.2</v>
      </c>
      <c r="M131" s="149">
        <v>2.6</v>
      </c>
      <c r="N131" s="137">
        <v>4.3</v>
      </c>
      <c r="O131" s="57">
        <v>3.1</v>
      </c>
      <c r="P131" s="65">
        <v>4.0999999999999996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>
        <v>6.7</v>
      </c>
      <c r="L132" s="402">
        <v>6.9</v>
      </c>
      <c r="M132" s="402">
        <v>4.2</v>
      </c>
      <c r="N132" s="402">
        <v>6.7</v>
      </c>
      <c r="O132" s="402">
        <v>7.5</v>
      </c>
      <c r="P132" s="66">
        <v>8.1999999999999993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139">
        <v>2.4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51">
        <v>11.4</v>
      </c>
      <c r="P134" s="52" t="s">
        <v>13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 t="s">
        <v>13</v>
      </c>
      <c r="P135" s="58" t="s">
        <v>13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62">
        <v>11.4</v>
      </c>
      <c r="P136" s="63" t="s">
        <v>13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 t="s">
        <v>13</v>
      </c>
      <c r="P137" s="65">
        <v>12.5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2" t="s">
        <v>13</v>
      </c>
      <c r="N138" s="402" t="s">
        <v>13</v>
      </c>
      <c r="O138" s="402" t="s">
        <v>13</v>
      </c>
      <c r="P138" s="66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139" t="s">
        <v>13</v>
      </c>
    </row>
    <row r="140" spans="2:16" ht="21" x14ac:dyDescent="0.35">
      <c r="B140" s="18" t="s">
        <v>34</v>
      </c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1"/>
      <c r="N140" s="140"/>
      <c r="O140" s="156"/>
      <c r="P140" s="157"/>
    </row>
    <row r="141" spans="2:16" ht="15.75" x14ac:dyDescent="0.25">
      <c r="B141" s="69" t="s">
        <v>35</v>
      </c>
      <c r="C141" s="70">
        <v>17467</v>
      </c>
      <c r="D141" s="70">
        <v>17865</v>
      </c>
      <c r="E141" s="70">
        <v>18517</v>
      </c>
      <c r="F141" s="70">
        <v>19383</v>
      </c>
      <c r="G141" s="70">
        <v>20648</v>
      </c>
      <c r="H141" s="70">
        <v>23055</v>
      </c>
      <c r="I141" s="70">
        <v>23895</v>
      </c>
      <c r="J141" s="70">
        <v>24633</v>
      </c>
      <c r="K141" s="70">
        <v>25167</v>
      </c>
      <c r="L141" s="71">
        <v>26867</v>
      </c>
      <c r="M141" s="25">
        <v>26842</v>
      </c>
      <c r="N141" s="26">
        <v>26317</v>
      </c>
      <c r="O141" s="144">
        <v>26521</v>
      </c>
      <c r="P141" s="28">
        <v>26475</v>
      </c>
    </row>
    <row r="142" spans="2:16" x14ac:dyDescent="0.25">
      <c r="B142" s="29" t="s">
        <v>5</v>
      </c>
      <c r="C142" s="30">
        <v>6246</v>
      </c>
      <c r="D142" s="30">
        <v>6323</v>
      </c>
      <c r="E142" s="30">
        <v>6558</v>
      </c>
      <c r="F142" s="30">
        <v>6643</v>
      </c>
      <c r="G142" s="30">
        <v>5823</v>
      </c>
      <c r="H142" s="30">
        <v>6312</v>
      </c>
      <c r="I142" s="30">
        <v>6719</v>
      </c>
      <c r="J142" s="30">
        <v>7007</v>
      </c>
      <c r="K142" s="30">
        <v>7195</v>
      </c>
      <c r="L142" s="30">
        <v>7606</v>
      </c>
      <c r="M142" s="31">
        <v>7812</v>
      </c>
      <c r="N142" s="32">
        <v>7448</v>
      </c>
      <c r="O142" s="33">
        <v>7340</v>
      </c>
      <c r="P142" s="34">
        <v>7411</v>
      </c>
    </row>
    <row r="143" spans="2:16" x14ac:dyDescent="0.25">
      <c r="B143" s="35" t="s">
        <v>6</v>
      </c>
      <c r="C143" s="36">
        <v>6701</v>
      </c>
      <c r="D143" s="36">
        <v>6794</v>
      </c>
      <c r="E143" s="36">
        <v>7262</v>
      </c>
      <c r="F143" s="36">
        <v>7756</v>
      </c>
      <c r="G143" s="36">
        <v>9503</v>
      </c>
      <c r="H143" s="36">
        <v>9546</v>
      </c>
      <c r="I143" s="36">
        <v>9383</v>
      </c>
      <c r="J143" s="36">
        <v>9721</v>
      </c>
      <c r="K143" s="36">
        <v>9838</v>
      </c>
      <c r="L143" s="36">
        <v>10471</v>
      </c>
      <c r="M143" s="37">
        <v>10232</v>
      </c>
      <c r="N143" s="38">
        <v>10050</v>
      </c>
      <c r="O143" s="39">
        <v>10149</v>
      </c>
      <c r="P143" s="40">
        <v>9949</v>
      </c>
    </row>
    <row r="144" spans="2:16" x14ac:dyDescent="0.25">
      <c r="B144" s="29" t="s">
        <v>7</v>
      </c>
      <c r="C144" s="30">
        <v>2350</v>
      </c>
      <c r="D144" s="30">
        <v>2551</v>
      </c>
      <c r="E144" s="30">
        <v>2424</v>
      </c>
      <c r="F144" s="30">
        <v>2515</v>
      </c>
      <c r="G144" s="30">
        <v>2728</v>
      </c>
      <c r="H144" s="30">
        <v>3042</v>
      </c>
      <c r="I144" s="30">
        <v>3272</v>
      </c>
      <c r="J144" s="30">
        <v>3369</v>
      </c>
      <c r="K144" s="30">
        <v>3355</v>
      </c>
      <c r="L144" s="30">
        <v>3663</v>
      </c>
      <c r="M144" s="31">
        <v>3758</v>
      </c>
      <c r="N144" s="41">
        <v>3697</v>
      </c>
      <c r="O144" s="33">
        <v>3723</v>
      </c>
      <c r="P144" s="42">
        <v>3740</v>
      </c>
    </row>
    <row r="145" spans="2:16" x14ac:dyDescent="0.25">
      <c r="B145" s="43" t="s">
        <v>8</v>
      </c>
      <c r="C145" s="392">
        <v>2170</v>
      </c>
      <c r="D145" s="392">
        <v>2197</v>
      </c>
      <c r="E145" s="392">
        <v>2272</v>
      </c>
      <c r="F145" s="392">
        <v>2470</v>
      </c>
      <c r="G145" s="392">
        <v>2595</v>
      </c>
      <c r="H145" s="392">
        <v>4155</v>
      </c>
      <c r="I145" s="392">
        <v>4521</v>
      </c>
      <c r="J145" s="392">
        <v>4536</v>
      </c>
      <c r="K145" s="392">
        <v>4778</v>
      </c>
      <c r="L145" s="392">
        <v>5127</v>
      </c>
      <c r="M145" s="392">
        <v>5040</v>
      </c>
      <c r="N145" s="392">
        <v>5122</v>
      </c>
      <c r="O145" s="392">
        <v>5310</v>
      </c>
      <c r="P145" s="44">
        <v>2791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46">
        <v>2584</v>
      </c>
    </row>
    <row r="147" spans="2:16" ht="15.75" x14ac:dyDescent="0.25">
      <c r="B147" s="69" t="s">
        <v>36</v>
      </c>
      <c r="C147" s="70">
        <v>23609</v>
      </c>
      <c r="D147" s="70">
        <v>23838</v>
      </c>
      <c r="E147" s="70">
        <v>25824</v>
      </c>
      <c r="F147" s="70">
        <v>26808</v>
      </c>
      <c r="G147" s="70">
        <v>28024</v>
      </c>
      <c r="H147" s="70">
        <v>33410</v>
      </c>
      <c r="I147" s="70">
        <v>34343</v>
      </c>
      <c r="J147" s="70">
        <v>33470</v>
      </c>
      <c r="K147" s="70">
        <v>33889</v>
      </c>
      <c r="L147" s="71">
        <v>34681</v>
      </c>
      <c r="M147" s="25">
        <v>33794</v>
      </c>
      <c r="N147" s="26">
        <v>33343</v>
      </c>
      <c r="O147" s="144">
        <v>32983</v>
      </c>
      <c r="P147" s="28">
        <v>32837</v>
      </c>
    </row>
    <row r="148" spans="2:16" x14ac:dyDescent="0.25">
      <c r="B148" s="29" t="s">
        <v>5</v>
      </c>
      <c r="C148" s="30">
        <v>8939</v>
      </c>
      <c r="D148" s="30">
        <v>9066</v>
      </c>
      <c r="E148" s="30">
        <v>9458</v>
      </c>
      <c r="F148" s="30">
        <v>9472</v>
      </c>
      <c r="G148" s="30">
        <v>8307</v>
      </c>
      <c r="H148" s="30">
        <v>9073</v>
      </c>
      <c r="I148" s="30">
        <v>9571</v>
      </c>
      <c r="J148" s="30">
        <v>10218</v>
      </c>
      <c r="K148" s="30">
        <v>10247</v>
      </c>
      <c r="L148" s="30">
        <v>10591</v>
      </c>
      <c r="M148" s="31">
        <v>10238</v>
      </c>
      <c r="N148" s="32">
        <v>9492</v>
      </c>
      <c r="O148" s="33">
        <v>9317</v>
      </c>
      <c r="P148" s="34">
        <v>9321</v>
      </c>
    </row>
    <row r="149" spans="2:16" x14ac:dyDescent="0.25">
      <c r="B149" s="35" t="s">
        <v>6</v>
      </c>
      <c r="C149" s="36">
        <v>8656</v>
      </c>
      <c r="D149" s="36">
        <v>8551</v>
      </c>
      <c r="E149" s="36">
        <v>9867</v>
      </c>
      <c r="F149" s="36">
        <v>11161</v>
      </c>
      <c r="G149" s="36">
        <v>13090</v>
      </c>
      <c r="H149" s="36">
        <v>13229</v>
      </c>
      <c r="I149" s="36">
        <v>12785</v>
      </c>
      <c r="J149" s="36">
        <v>13284</v>
      </c>
      <c r="K149" s="36">
        <v>13258</v>
      </c>
      <c r="L149" s="36">
        <v>13437</v>
      </c>
      <c r="M149" s="37">
        <v>13038</v>
      </c>
      <c r="N149" s="38">
        <v>12692</v>
      </c>
      <c r="O149" s="39">
        <v>12702</v>
      </c>
      <c r="P149" s="40">
        <v>12451</v>
      </c>
    </row>
    <row r="150" spans="2:16" x14ac:dyDescent="0.25">
      <c r="B150" s="29" t="s">
        <v>7</v>
      </c>
      <c r="C150" s="30">
        <v>2983</v>
      </c>
      <c r="D150" s="30">
        <v>3084</v>
      </c>
      <c r="E150" s="30">
        <v>3162</v>
      </c>
      <c r="F150" s="30">
        <v>3274</v>
      </c>
      <c r="G150" s="30">
        <v>3479</v>
      </c>
      <c r="H150" s="30">
        <v>3836</v>
      </c>
      <c r="I150" s="30">
        <v>4092</v>
      </c>
      <c r="J150" s="30">
        <v>4456</v>
      </c>
      <c r="K150" s="30">
        <v>4547</v>
      </c>
      <c r="L150" s="30">
        <v>4773</v>
      </c>
      <c r="M150" s="31">
        <v>4866</v>
      </c>
      <c r="N150" s="41">
        <v>4586</v>
      </c>
      <c r="O150" s="33">
        <v>4670</v>
      </c>
      <c r="P150" s="42">
        <v>4753</v>
      </c>
    </row>
    <row r="151" spans="2:16" x14ac:dyDescent="0.25">
      <c r="B151" s="43" t="s">
        <v>8</v>
      </c>
      <c r="C151" s="392">
        <v>3031</v>
      </c>
      <c r="D151" s="392">
        <v>3137</v>
      </c>
      <c r="E151" s="392">
        <v>3337</v>
      </c>
      <c r="F151" s="392">
        <v>3577</v>
      </c>
      <c r="G151" s="392">
        <v>3851</v>
      </c>
      <c r="H151" s="392">
        <v>7272</v>
      </c>
      <c r="I151" s="392">
        <v>7895</v>
      </c>
      <c r="J151" s="392">
        <v>6569</v>
      </c>
      <c r="K151" s="392">
        <v>6913</v>
      </c>
      <c r="L151" s="392">
        <v>6932</v>
      </c>
      <c r="M151" s="392">
        <v>6716</v>
      </c>
      <c r="N151" s="392">
        <v>6781</v>
      </c>
      <c r="O151" s="392">
        <v>7001</v>
      </c>
      <c r="P151" s="44">
        <v>4083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46">
        <v>3428</v>
      </c>
    </row>
    <row r="153" spans="2:16" ht="21" x14ac:dyDescent="0.35">
      <c r="B153" s="18" t="s">
        <v>37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58"/>
      <c r="N153" s="19"/>
      <c r="O153" s="159"/>
      <c r="P153" s="21"/>
    </row>
    <row r="154" spans="2:16" ht="15.75" x14ac:dyDescent="0.25">
      <c r="B154" s="69" t="s">
        <v>38</v>
      </c>
      <c r="C154" s="70">
        <v>2640</v>
      </c>
      <c r="D154" s="70">
        <v>2764</v>
      </c>
      <c r="E154" s="70">
        <v>3185</v>
      </c>
      <c r="F154" s="70">
        <v>3486</v>
      </c>
      <c r="G154" s="70">
        <v>3366</v>
      </c>
      <c r="H154" s="70">
        <v>3608</v>
      </c>
      <c r="I154" s="70">
        <v>4455</v>
      </c>
      <c r="J154" s="70">
        <v>4613</v>
      </c>
      <c r="K154" s="70">
        <v>4589</v>
      </c>
      <c r="L154" s="71">
        <v>4914</v>
      </c>
      <c r="M154" s="25">
        <v>4368</v>
      </c>
      <c r="N154" s="26">
        <v>4512</v>
      </c>
      <c r="O154" s="144">
        <v>4625</v>
      </c>
      <c r="P154" s="28">
        <v>4653</v>
      </c>
    </row>
    <row r="155" spans="2:16" x14ac:dyDescent="0.25">
      <c r="B155" s="29" t="s">
        <v>5</v>
      </c>
      <c r="C155" s="30">
        <v>1044</v>
      </c>
      <c r="D155" s="30">
        <v>1068</v>
      </c>
      <c r="E155" s="30">
        <v>1128</v>
      </c>
      <c r="F155" s="30">
        <v>1126</v>
      </c>
      <c r="G155" s="30">
        <v>743</v>
      </c>
      <c r="H155" s="30">
        <v>806</v>
      </c>
      <c r="I155" s="30">
        <v>1024</v>
      </c>
      <c r="J155" s="30">
        <v>1159</v>
      </c>
      <c r="K155" s="30">
        <v>1130</v>
      </c>
      <c r="L155" s="30">
        <v>1133</v>
      </c>
      <c r="M155" s="31">
        <v>1080</v>
      </c>
      <c r="N155" s="32">
        <v>1066</v>
      </c>
      <c r="O155" s="33">
        <v>1030</v>
      </c>
      <c r="P155" s="34">
        <v>1173</v>
      </c>
    </row>
    <row r="156" spans="2:16" x14ac:dyDescent="0.25">
      <c r="B156" s="35" t="s">
        <v>6</v>
      </c>
      <c r="C156" s="36">
        <v>1237</v>
      </c>
      <c r="D156" s="36">
        <v>1143</v>
      </c>
      <c r="E156" s="36">
        <v>1304</v>
      </c>
      <c r="F156" s="36">
        <v>1487</v>
      </c>
      <c r="G156" s="36">
        <v>1747</v>
      </c>
      <c r="H156" s="36">
        <v>1781</v>
      </c>
      <c r="I156" s="36">
        <v>1903</v>
      </c>
      <c r="J156" s="36">
        <v>1845</v>
      </c>
      <c r="K156" s="36">
        <v>1897</v>
      </c>
      <c r="L156" s="36">
        <v>2016</v>
      </c>
      <c r="M156" s="37">
        <v>1740</v>
      </c>
      <c r="N156" s="38">
        <v>1828</v>
      </c>
      <c r="O156" s="39">
        <v>1939</v>
      </c>
      <c r="P156" s="40">
        <v>1785</v>
      </c>
    </row>
    <row r="157" spans="2:16" x14ac:dyDescent="0.25">
      <c r="B157" s="29" t="s">
        <v>7</v>
      </c>
      <c r="C157" s="30">
        <v>0</v>
      </c>
      <c r="D157" s="30">
        <v>158</v>
      </c>
      <c r="E157" s="30">
        <v>328</v>
      </c>
      <c r="F157" s="30">
        <v>373</v>
      </c>
      <c r="G157" s="30">
        <v>412</v>
      </c>
      <c r="H157" s="30">
        <v>350</v>
      </c>
      <c r="I157" s="30">
        <v>691</v>
      </c>
      <c r="J157" s="30">
        <v>638</v>
      </c>
      <c r="K157" s="30">
        <v>563</v>
      </c>
      <c r="L157" s="30">
        <v>687</v>
      </c>
      <c r="M157" s="31">
        <v>568</v>
      </c>
      <c r="N157" s="41">
        <v>592</v>
      </c>
      <c r="O157" s="33">
        <v>606</v>
      </c>
      <c r="P157" s="42">
        <v>619</v>
      </c>
    </row>
    <row r="158" spans="2:16" x14ac:dyDescent="0.25">
      <c r="B158" s="43" t="s">
        <v>8</v>
      </c>
      <c r="C158" s="392">
        <v>359</v>
      </c>
      <c r="D158" s="392">
        <v>395</v>
      </c>
      <c r="E158" s="392">
        <v>425</v>
      </c>
      <c r="F158" s="392">
        <v>500</v>
      </c>
      <c r="G158" s="392">
        <v>464</v>
      </c>
      <c r="H158" s="392">
        <v>671</v>
      </c>
      <c r="I158" s="392">
        <v>837</v>
      </c>
      <c r="J158" s="392">
        <v>971</v>
      </c>
      <c r="K158" s="392">
        <v>999</v>
      </c>
      <c r="L158" s="392">
        <v>1078</v>
      </c>
      <c r="M158" s="392">
        <v>980</v>
      </c>
      <c r="N158" s="392">
        <v>1026</v>
      </c>
      <c r="O158" s="392">
        <v>1050</v>
      </c>
      <c r="P158" s="44">
        <v>637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46">
        <v>439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>
        <v>2941</v>
      </c>
      <c r="F160" s="74">
        <v>3083</v>
      </c>
      <c r="G160" s="74">
        <v>3123</v>
      </c>
      <c r="H160" s="74">
        <v>3223</v>
      </c>
      <c r="I160" s="74">
        <v>4007</v>
      </c>
      <c r="J160" s="74">
        <v>4052</v>
      </c>
      <c r="K160" s="74">
        <v>4052</v>
      </c>
      <c r="L160" s="145">
        <v>4403</v>
      </c>
      <c r="M160" s="146">
        <v>3928</v>
      </c>
      <c r="N160" s="147">
        <v>4051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>
        <v>993</v>
      </c>
      <c r="F161" s="30">
        <v>1025</v>
      </c>
      <c r="G161" s="30">
        <v>648</v>
      </c>
      <c r="H161" s="30">
        <v>672</v>
      </c>
      <c r="I161" s="30">
        <v>866</v>
      </c>
      <c r="J161" s="30">
        <v>963</v>
      </c>
      <c r="K161" s="30">
        <v>936</v>
      </c>
      <c r="L161" s="30">
        <v>938</v>
      </c>
      <c r="M161" s="31">
        <v>931</v>
      </c>
      <c r="N161" s="32">
        <v>945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>
        <v>1262</v>
      </c>
      <c r="F162" s="36">
        <v>1295</v>
      </c>
      <c r="G162" s="36">
        <v>1672</v>
      </c>
      <c r="H162" s="36">
        <v>1583</v>
      </c>
      <c r="I162" s="36">
        <v>1756</v>
      </c>
      <c r="J162" s="36">
        <v>1640</v>
      </c>
      <c r="K162" s="36">
        <v>1732</v>
      </c>
      <c r="L162" s="36">
        <v>1875</v>
      </c>
      <c r="M162" s="37">
        <v>1579</v>
      </c>
      <c r="N162" s="38">
        <v>1678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>
        <v>328</v>
      </c>
      <c r="F163" s="30">
        <v>355</v>
      </c>
      <c r="G163" s="30">
        <v>387</v>
      </c>
      <c r="H163" s="30">
        <v>368</v>
      </c>
      <c r="I163" s="30">
        <v>646</v>
      </c>
      <c r="J163" s="30">
        <v>604</v>
      </c>
      <c r="K163" s="30">
        <v>531</v>
      </c>
      <c r="L163" s="30">
        <v>644</v>
      </c>
      <c r="M163" s="31">
        <v>551</v>
      </c>
      <c r="N163" s="41">
        <v>498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>
        <v>358</v>
      </c>
      <c r="F164" s="392">
        <v>408</v>
      </c>
      <c r="G164" s="392">
        <v>416</v>
      </c>
      <c r="H164" s="392">
        <v>600</v>
      </c>
      <c r="I164" s="392">
        <v>739</v>
      </c>
      <c r="J164" s="392">
        <v>845</v>
      </c>
      <c r="K164" s="392">
        <v>853</v>
      </c>
      <c r="L164" s="392">
        <v>946</v>
      </c>
      <c r="M164" s="392">
        <v>867</v>
      </c>
      <c r="N164" s="392">
        <v>930</v>
      </c>
      <c r="O164" s="392" t="s">
        <v>13</v>
      </c>
      <c r="P164" s="89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40" t="s">
        <v>13</v>
      </c>
    </row>
    <row r="166" spans="2:16" ht="15.75" x14ac:dyDescent="0.25">
      <c r="B166" s="69" t="s">
        <v>40</v>
      </c>
      <c r="C166" s="70">
        <v>3024</v>
      </c>
      <c r="D166" s="70">
        <v>3087</v>
      </c>
      <c r="E166" s="70">
        <v>3407</v>
      </c>
      <c r="F166" s="70">
        <v>3256</v>
      </c>
      <c r="G166" s="70">
        <v>3349</v>
      </c>
      <c r="H166" s="70">
        <v>3737</v>
      </c>
      <c r="I166" s="70">
        <v>4002</v>
      </c>
      <c r="J166" s="70">
        <v>4192</v>
      </c>
      <c r="K166" s="70">
        <v>4520</v>
      </c>
      <c r="L166" s="71">
        <v>6072</v>
      </c>
      <c r="M166" s="25">
        <v>5917</v>
      </c>
      <c r="N166" s="26">
        <v>5203</v>
      </c>
      <c r="O166" s="144">
        <v>5045</v>
      </c>
      <c r="P166" s="28">
        <v>4987</v>
      </c>
    </row>
    <row r="167" spans="2:16" x14ac:dyDescent="0.25">
      <c r="B167" s="29" t="s">
        <v>5</v>
      </c>
      <c r="C167" s="30">
        <v>1053</v>
      </c>
      <c r="D167" s="30">
        <v>1229</v>
      </c>
      <c r="E167" s="30">
        <v>1395</v>
      </c>
      <c r="F167" s="30">
        <v>1419</v>
      </c>
      <c r="G167" s="30">
        <v>1127</v>
      </c>
      <c r="H167" s="30">
        <v>1193</v>
      </c>
      <c r="I167" s="30">
        <v>1413</v>
      </c>
      <c r="J167" s="30">
        <v>1488</v>
      </c>
      <c r="K167" s="30">
        <v>1703</v>
      </c>
      <c r="L167" s="30">
        <v>2219</v>
      </c>
      <c r="M167" s="31">
        <v>2293</v>
      </c>
      <c r="N167" s="32">
        <v>1823</v>
      </c>
      <c r="O167" s="33">
        <v>1771</v>
      </c>
      <c r="P167" s="34">
        <v>1594</v>
      </c>
    </row>
    <row r="168" spans="2:16" x14ac:dyDescent="0.25">
      <c r="B168" s="35" t="s">
        <v>6</v>
      </c>
      <c r="C168" s="36">
        <v>1195</v>
      </c>
      <c r="D168" s="36">
        <v>1149</v>
      </c>
      <c r="E168" s="36">
        <v>1243</v>
      </c>
      <c r="F168" s="36">
        <v>1075</v>
      </c>
      <c r="G168" s="36">
        <v>1413</v>
      </c>
      <c r="H168" s="36">
        <v>1696</v>
      </c>
      <c r="I168" s="36">
        <v>1694</v>
      </c>
      <c r="J168" s="36">
        <v>1757</v>
      </c>
      <c r="K168" s="36">
        <v>1776</v>
      </c>
      <c r="L168" s="36">
        <v>2378</v>
      </c>
      <c r="M168" s="37">
        <v>2240</v>
      </c>
      <c r="N168" s="38">
        <v>1963</v>
      </c>
      <c r="O168" s="39">
        <v>1975</v>
      </c>
      <c r="P168" s="40">
        <v>2073</v>
      </c>
    </row>
    <row r="169" spans="2:16" x14ac:dyDescent="0.25">
      <c r="B169" s="29" t="s">
        <v>7</v>
      </c>
      <c r="C169" s="30">
        <v>382</v>
      </c>
      <c r="D169" s="30">
        <v>405</v>
      </c>
      <c r="E169" s="30">
        <v>415</v>
      </c>
      <c r="F169" s="30">
        <v>419</v>
      </c>
      <c r="G169" s="30">
        <v>406</v>
      </c>
      <c r="H169" s="30">
        <v>419</v>
      </c>
      <c r="I169" s="30">
        <v>459</v>
      </c>
      <c r="J169" s="30">
        <v>463</v>
      </c>
      <c r="K169" s="30">
        <v>453</v>
      </c>
      <c r="L169" s="30">
        <v>588</v>
      </c>
      <c r="M169" s="31">
        <v>646</v>
      </c>
      <c r="N169" s="41">
        <v>669</v>
      </c>
      <c r="O169" s="33">
        <v>673</v>
      </c>
      <c r="P169" s="42">
        <v>634</v>
      </c>
    </row>
    <row r="170" spans="2:16" x14ac:dyDescent="0.25">
      <c r="B170" s="43" t="s">
        <v>8</v>
      </c>
      <c r="C170" s="392">
        <v>394</v>
      </c>
      <c r="D170" s="392">
        <v>304</v>
      </c>
      <c r="E170" s="392">
        <v>354</v>
      </c>
      <c r="F170" s="392">
        <v>343</v>
      </c>
      <c r="G170" s="392">
        <v>403</v>
      </c>
      <c r="H170" s="392">
        <v>429</v>
      </c>
      <c r="I170" s="392">
        <v>436</v>
      </c>
      <c r="J170" s="392">
        <v>484</v>
      </c>
      <c r="K170" s="392">
        <v>588</v>
      </c>
      <c r="L170" s="392">
        <v>887</v>
      </c>
      <c r="M170" s="392">
        <v>738</v>
      </c>
      <c r="N170" s="392">
        <v>748</v>
      </c>
      <c r="O170" s="392">
        <v>626</v>
      </c>
      <c r="P170" s="44">
        <v>240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46">
        <v>446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1171</v>
      </c>
      <c r="F172" s="74">
        <v>1127</v>
      </c>
      <c r="G172" s="74">
        <v>1200</v>
      </c>
      <c r="H172" s="74">
        <v>1098</v>
      </c>
      <c r="I172" s="74">
        <v>1032</v>
      </c>
      <c r="J172" s="74">
        <v>1186</v>
      </c>
      <c r="K172" s="74">
        <v>1532</v>
      </c>
      <c r="L172" s="145">
        <v>2542</v>
      </c>
      <c r="M172" s="146">
        <v>3430</v>
      </c>
      <c r="N172" s="147">
        <v>3654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>
        <v>264</v>
      </c>
      <c r="F173" s="30">
        <v>290</v>
      </c>
      <c r="G173" s="30">
        <v>202</v>
      </c>
      <c r="H173" s="30">
        <v>144</v>
      </c>
      <c r="I173" s="30">
        <v>221</v>
      </c>
      <c r="J173" s="30">
        <v>269</v>
      </c>
      <c r="K173" s="30">
        <v>464</v>
      </c>
      <c r="L173" s="30">
        <v>745</v>
      </c>
      <c r="M173" s="31">
        <v>1130</v>
      </c>
      <c r="N173" s="32">
        <v>1194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>
        <v>481</v>
      </c>
      <c r="F174" s="36">
        <v>383</v>
      </c>
      <c r="G174" s="36">
        <v>526</v>
      </c>
      <c r="H174" s="36">
        <v>587</v>
      </c>
      <c r="I174" s="36">
        <v>462</v>
      </c>
      <c r="J174" s="36">
        <v>534</v>
      </c>
      <c r="K174" s="36">
        <v>572</v>
      </c>
      <c r="L174" s="36">
        <v>1024</v>
      </c>
      <c r="M174" s="37">
        <v>1426</v>
      </c>
      <c r="N174" s="38">
        <v>1497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>
        <v>260</v>
      </c>
      <c r="F175" s="30">
        <v>290</v>
      </c>
      <c r="G175" s="30">
        <v>276</v>
      </c>
      <c r="H175" s="30">
        <v>199</v>
      </c>
      <c r="I175" s="30">
        <v>183</v>
      </c>
      <c r="J175" s="30">
        <v>178</v>
      </c>
      <c r="K175" s="30">
        <v>206</v>
      </c>
      <c r="L175" s="30">
        <v>245</v>
      </c>
      <c r="M175" s="31">
        <v>302</v>
      </c>
      <c r="N175" s="41">
        <v>362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>
        <v>166</v>
      </c>
      <c r="F176" s="392">
        <v>164</v>
      </c>
      <c r="G176" s="392">
        <v>196</v>
      </c>
      <c r="H176" s="392">
        <v>168</v>
      </c>
      <c r="I176" s="392">
        <v>166</v>
      </c>
      <c r="J176" s="392">
        <v>205</v>
      </c>
      <c r="K176" s="392">
        <v>290</v>
      </c>
      <c r="L176" s="392">
        <v>528</v>
      </c>
      <c r="M176" s="392">
        <v>572</v>
      </c>
      <c r="N176" s="392">
        <v>601</v>
      </c>
      <c r="O176" s="392" t="s">
        <v>13</v>
      </c>
      <c r="P176" s="89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40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>
        <v>10</v>
      </c>
      <c r="P178" s="90">
        <v>26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 t="s">
        <v>13</v>
      </c>
      <c r="P179" s="34" t="s">
        <v>13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>
        <v>10</v>
      </c>
      <c r="P180" s="40">
        <v>26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 t="s">
        <v>13</v>
      </c>
      <c r="P181" s="42" t="s">
        <v>13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2" t="s">
        <v>13</v>
      </c>
      <c r="N182" s="392" t="s">
        <v>13</v>
      </c>
      <c r="O182" s="392" t="s">
        <v>13</v>
      </c>
      <c r="P182" s="89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3"/>
      <c r="N183" s="393"/>
      <c r="O183" s="393"/>
      <c r="P183" s="40" t="s">
        <v>13</v>
      </c>
    </row>
    <row r="184" spans="2:16" ht="15.75" x14ac:dyDescent="0.25">
      <c r="B184" s="22" t="s">
        <v>43</v>
      </c>
      <c r="C184" s="118">
        <v>24.9</v>
      </c>
      <c r="D184" s="118">
        <v>24.8</v>
      </c>
      <c r="E184" s="118">
        <v>25.5</v>
      </c>
      <c r="F184" s="118">
        <v>25.1</v>
      </c>
      <c r="G184" s="118">
        <v>25.2</v>
      </c>
      <c r="H184" s="118">
        <v>24.3</v>
      </c>
      <c r="I184" s="118">
        <v>24.5</v>
      </c>
      <c r="J184" s="118">
        <v>25</v>
      </c>
      <c r="K184" s="118">
        <v>24.6</v>
      </c>
      <c r="L184" s="119">
        <v>24.2</v>
      </c>
      <c r="M184" s="120">
        <v>24.1</v>
      </c>
      <c r="N184" s="50">
        <v>24.5</v>
      </c>
      <c r="O184" s="121">
        <v>24.3</v>
      </c>
      <c r="P184" s="122">
        <v>24.3</v>
      </c>
    </row>
    <row r="185" spans="2:16" x14ac:dyDescent="0.25">
      <c r="B185" s="29" t="s">
        <v>5</v>
      </c>
      <c r="C185" s="123">
        <v>25.5</v>
      </c>
      <c r="D185" s="123">
        <v>25.3</v>
      </c>
      <c r="E185" s="123">
        <v>26.4</v>
      </c>
      <c r="F185" s="123">
        <v>25.7</v>
      </c>
      <c r="G185" s="123">
        <v>26.2</v>
      </c>
      <c r="H185" s="123">
        <v>24.7</v>
      </c>
      <c r="I185" s="123">
        <v>24.9</v>
      </c>
      <c r="J185" s="123">
        <v>25</v>
      </c>
      <c r="K185" s="123">
        <v>24.6</v>
      </c>
      <c r="L185" s="123">
        <v>24.5</v>
      </c>
      <c r="M185" s="124">
        <v>24.1</v>
      </c>
      <c r="N185" s="56">
        <v>24.8</v>
      </c>
      <c r="O185" s="125">
        <v>24.5</v>
      </c>
      <c r="P185" s="126">
        <v>24.6</v>
      </c>
    </row>
    <row r="186" spans="2:16" x14ac:dyDescent="0.25">
      <c r="B186" s="35" t="s">
        <v>6</v>
      </c>
      <c r="C186" s="127">
        <v>24.5</v>
      </c>
      <c r="D186" s="127">
        <v>24.4</v>
      </c>
      <c r="E186" s="127">
        <v>24.8</v>
      </c>
      <c r="F186" s="127">
        <v>24.8</v>
      </c>
      <c r="G186" s="127">
        <v>24.8</v>
      </c>
      <c r="H186" s="127">
        <v>24</v>
      </c>
      <c r="I186" s="127">
        <v>24.2</v>
      </c>
      <c r="J186" s="127">
        <v>24.3</v>
      </c>
      <c r="K186" s="127">
        <v>24.2</v>
      </c>
      <c r="L186" s="127">
        <v>24</v>
      </c>
      <c r="M186" s="128">
        <v>23.9</v>
      </c>
      <c r="N186" s="61">
        <v>24.1</v>
      </c>
      <c r="O186" s="129">
        <v>23.9</v>
      </c>
      <c r="P186" s="130">
        <v>24</v>
      </c>
    </row>
    <row r="187" spans="2:16" x14ac:dyDescent="0.25">
      <c r="B187" s="29" t="s">
        <v>7</v>
      </c>
      <c r="C187" s="123">
        <v>0</v>
      </c>
      <c r="D187" s="123">
        <v>24.6</v>
      </c>
      <c r="E187" s="123">
        <v>24.8</v>
      </c>
      <c r="F187" s="123">
        <v>24.6</v>
      </c>
      <c r="G187" s="123">
        <v>24.7</v>
      </c>
      <c r="H187" s="123">
        <v>24.2</v>
      </c>
      <c r="I187" s="123">
        <v>24.6</v>
      </c>
      <c r="J187" s="123">
        <v>24.4</v>
      </c>
      <c r="K187" s="123">
        <v>24.5</v>
      </c>
      <c r="L187" s="123">
        <v>24.2</v>
      </c>
      <c r="M187" s="124">
        <v>23.8</v>
      </c>
      <c r="N187" s="64">
        <v>24.6</v>
      </c>
      <c r="O187" s="125">
        <v>24.3</v>
      </c>
      <c r="P187" s="131">
        <v>24.4</v>
      </c>
    </row>
    <row r="188" spans="2:16" x14ac:dyDescent="0.25">
      <c r="B188" s="43" t="s">
        <v>8</v>
      </c>
      <c r="C188" s="402">
        <v>24.7</v>
      </c>
      <c r="D188" s="402">
        <v>24.5</v>
      </c>
      <c r="E188" s="402">
        <v>25.3</v>
      </c>
      <c r="F188" s="402">
        <v>24.9</v>
      </c>
      <c r="G188" s="402">
        <v>24.7</v>
      </c>
      <c r="H188" s="402">
        <v>24.6</v>
      </c>
      <c r="I188" s="402">
        <v>24.8</v>
      </c>
      <c r="J188" s="402">
        <v>24.8</v>
      </c>
      <c r="K188" s="402">
        <v>24.9</v>
      </c>
      <c r="L188" s="402">
        <v>24.5</v>
      </c>
      <c r="M188" s="402">
        <v>24.5</v>
      </c>
      <c r="N188" s="402">
        <v>24.9</v>
      </c>
      <c r="O188" s="402">
        <v>24.5</v>
      </c>
      <c r="P188" s="66">
        <v>25.2</v>
      </c>
    </row>
    <row r="189" spans="2:16" x14ac:dyDescent="0.25">
      <c r="B189" s="45" t="s">
        <v>9</v>
      </c>
      <c r="C189" s="403"/>
      <c r="D189" s="403"/>
      <c r="E189" s="403"/>
      <c r="F189" s="403"/>
      <c r="G189" s="403"/>
      <c r="H189" s="403"/>
      <c r="I189" s="403"/>
      <c r="J189" s="403"/>
      <c r="K189" s="403"/>
      <c r="L189" s="403"/>
      <c r="M189" s="403"/>
      <c r="N189" s="403"/>
      <c r="O189" s="403"/>
      <c r="P189" s="68">
        <v>24</v>
      </c>
    </row>
    <row r="190" spans="2:16" ht="15.75" x14ac:dyDescent="0.25">
      <c r="B190" s="22" t="s">
        <v>44</v>
      </c>
      <c r="C190" s="118">
        <v>28.6</v>
      </c>
      <c r="D190" s="118">
        <v>28.6</v>
      </c>
      <c r="E190" s="118">
        <v>30.1</v>
      </c>
      <c r="F190" s="118">
        <v>30.1</v>
      </c>
      <c r="G190" s="118">
        <v>30.4</v>
      </c>
      <c r="H190" s="118">
        <v>27.8</v>
      </c>
      <c r="I190" s="118">
        <v>28.3</v>
      </c>
      <c r="J190" s="118">
        <v>28</v>
      </c>
      <c r="K190" s="118">
        <v>28</v>
      </c>
      <c r="L190" s="119">
        <v>27.3</v>
      </c>
      <c r="M190" s="120">
        <v>27</v>
      </c>
      <c r="N190" s="50">
        <v>27.3</v>
      </c>
      <c r="O190" s="121">
        <v>26.7</v>
      </c>
      <c r="P190" s="122">
        <v>26.7</v>
      </c>
    </row>
    <row r="191" spans="2:16" x14ac:dyDescent="0.25">
      <c r="B191" s="29" t="s">
        <v>5</v>
      </c>
      <c r="C191" s="123">
        <v>30.1</v>
      </c>
      <c r="D191" s="123">
        <v>29.9</v>
      </c>
      <c r="E191" s="123">
        <v>31.5</v>
      </c>
      <c r="F191" s="123">
        <v>32.1</v>
      </c>
      <c r="G191" s="123">
        <v>32.5</v>
      </c>
      <c r="H191" s="123">
        <v>29.7</v>
      </c>
      <c r="I191" s="123">
        <v>29.5</v>
      </c>
      <c r="J191" s="123">
        <v>29.5</v>
      </c>
      <c r="K191" s="123">
        <v>29.4</v>
      </c>
      <c r="L191" s="123">
        <v>28.5</v>
      </c>
      <c r="M191" s="124">
        <v>27</v>
      </c>
      <c r="N191" s="56">
        <v>28.2</v>
      </c>
      <c r="O191" s="125">
        <v>27.6</v>
      </c>
      <c r="P191" s="126">
        <v>27.6</v>
      </c>
    </row>
    <row r="192" spans="2:16" x14ac:dyDescent="0.25">
      <c r="B192" s="35" t="s">
        <v>6</v>
      </c>
      <c r="C192" s="127">
        <v>27.6</v>
      </c>
      <c r="D192" s="127">
        <v>27.5</v>
      </c>
      <c r="E192" s="127">
        <v>28.4</v>
      </c>
      <c r="F192" s="127">
        <v>28.2</v>
      </c>
      <c r="G192" s="127">
        <v>28</v>
      </c>
      <c r="H192" s="127">
        <v>27</v>
      </c>
      <c r="I192" s="127">
        <v>27.6</v>
      </c>
      <c r="J192" s="127">
        <v>27.3</v>
      </c>
      <c r="K192" s="127">
        <v>27.3</v>
      </c>
      <c r="L192" s="127">
        <v>26.8</v>
      </c>
      <c r="M192" s="128">
        <v>26.3</v>
      </c>
      <c r="N192" s="61">
        <v>26.5</v>
      </c>
      <c r="O192" s="129">
        <v>26.2</v>
      </c>
      <c r="P192" s="130">
        <v>26.1</v>
      </c>
    </row>
    <row r="193" spans="2:16" x14ac:dyDescent="0.25">
      <c r="B193" s="29" t="s">
        <v>7</v>
      </c>
      <c r="C193" s="123">
        <v>28.3</v>
      </c>
      <c r="D193" s="123">
        <v>28.4</v>
      </c>
      <c r="E193" s="123">
        <v>30.7</v>
      </c>
      <c r="F193" s="123">
        <v>29.6</v>
      </c>
      <c r="G193" s="123">
        <v>29.5</v>
      </c>
      <c r="H193" s="123">
        <v>28.3</v>
      </c>
      <c r="I193" s="123">
        <v>28.5</v>
      </c>
      <c r="J193" s="123">
        <v>28.4</v>
      </c>
      <c r="K193" s="123">
        <v>28.5</v>
      </c>
      <c r="L193" s="123">
        <v>27.9</v>
      </c>
      <c r="M193" s="124">
        <v>27.7</v>
      </c>
      <c r="N193" s="64">
        <v>28.3</v>
      </c>
      <c r="O193" s="125">
        <v>27.6</v>
      </c>
      <c r="P193" s="131">
        <v>27.6</v>
      </c>
    </row>
    <row r="194" spans="2:16" x14ac:dyDescent="0.25">
      <c r="B194" s="43" t="s">
        <v>8</v>
      </c>
      <c r="C194" s="402">
        <v>27.6</v>
      </c>
      <c r="D194" s="402">
        <v>28</v>
      </c>
      <c r="E194" s="402">
        <v>28.1</v>
      </c>
      <c r="F194" s="402">
        <v>27.8</v>
      </c>
      <c r="G194" s="402">
        <v>27.6</v>
      </c>
      <c r="H194" s="402">
        <v>27</v>
      </c>
      <c r="I194" s="402">
        <v>27.3</v>
      </c>
      <c r="J194" s="402">
        <v>27.5</v>
      </c>
      <c r="K194" s="402">
        <v>27.4</v>
      </c>
      <c r="L194" s="402">
        <v>26.5</v>
      </c>
      <c r="M194" s="404">
        <v>26.3</v>
      </c>
      <c r="N194" s="406">
        <v>26.7</v>
      </c>
      <c r="O194" s="400">
        <v>26.2</v>
      </c>
      <c r="P194" s="66">
        <v>26.5</v>
      </c>
    </row>
    <row r="195" spans="2:16" x14ac:dyDescent="0.25">
      <c r="B195" s="45" t="s">
        <v>9</v>
      </c>
      <c r="C195" s="403"/>
      <c r="D195" s="403"/>
      <c r="E195" s="403"/>
      <c r="F195" s="403"/>
      <c r="G195" s="403"/>
      <c r="H195" s="403"/>
      <c r="I195" s="403"/>
      <c r="J195" s="403"/>
      <c r="K195" s="403"/>
      <c r="L195" s="403"/>
      <c r="M195" s="405"/>
      <c r="N195" s="407"/>
      <c r="O195" s="401"/>
      <c r="P195" s="68">
        <v>25.9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>
        <v>26.8</v>
      </c>
      <c r="P196" s="52">
        <v>28.6</v>
      </c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 t="s">
        <v>13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>
        <v>26.8</v>
      </c>
      <c r="P198" s="63">
        <v>28.6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 t="s">
        <v>13</v>
      </c>
    </row>
    <row r="200" spans="2:16" x14ac:dyDescent="0.25">
      <c r="B200" s="43" t="s">
        <v>8</v>
      </c>
      <c r="C200" s="402" t="s">
        <v>13</v>
      </c>
      <c r="D200" s="402" t="s">
        <v>13</v>
      </c>
      <c r="E200" s="402" t="s">
        <v>13</v>
      </c>
      <c r="F200" s="402" t="s">
        <v>13</v>
      </c>
      <c r="G200" s="402" t="s">
        <v>13</v>
      </c>
      <c r="H200" s="402" t="s">
        <v>13</v>
      </c>
      <c r="I200" s="402" t="s">
        <v>13</v>
      </c>
      <c r="J200" s="402" t="s">
        <v>13</v>
      </c>
      <c r="K200" s="402" t="s">
        <v>13</v>
      </c>
      <c r="L200" s="402" t="s">
        <v>13</v>
      </c>
      <c r="M200" s="402" t="s">
        <v>13</v>
      </c>
      <c r="N200" s="402" t="s">
        <v>13</v>
      </c>
      <c r="O200" s="402" t="s">
        <v>13</v>
      </c>
      <c r="P200" s="66" t="s">
        <v>13</v>
      </c>
    </row>
    <row r="201" spans="2:16" x14ac:dyDescent="0.25">
      <c r="B201" s="45" t="s">
        <v>9</v>
      </c>
      <c r="C201" s="403"/>
      <c r="D201" s="403"/>
      <c r="E201" s="403"/>
      <c r="F201" s="403"/>
      <c r="G201" s="403"/>
      <c r="H201" s="403"/>
      <c r="I201" s="403"/>
      <c r="J201" s="403"/>
      <c r="K201" s="403"/>
      <c r="L201" s="403"/>
      <c r="M201" s="403"/>
      <c r="N201" s="403"/>
      <c r="O201" s="403"/>
      <c r="P201" s="139" t="s">
        <v>13</v>
      </c>
    </row>
    <row r="202" spans="2:16" ht="21" x14ac:dyDescent="0.35">
      <c r="B202" s="18" t="s">
        <v>46</v>
      </c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1"/>
      <c r="N202" s="140"/>
      <c r="O202" s="142"/>
      <c r="P202" s="143"/>
    </row>
    <row r="203" spans="2:16" ht="15.75" x14ac:dyDescent="0.25">
      <c r="B203" s="69" t="s">
        <v>47</v>
      </c>
      <c r="C203" s="70">
        <v>1315</v>
      </c>
      <c r="D203" s="70">
        <v>1507</v>
      </c>
      <c r="E203" s="70">
        <v>1474</v>
      </c>
      <c r="F203" s="70">
        <v>1526</v>
      </c>
      <c r="G203" s="70">
        <v>1551</v>
      </c>
      <c r="H203" s="70">
        <v>1468</v>
      </c>
      <c r="I203" s="70">
        <v>1438</v>
      </c>
      <c r="J203" s="70">
        <v>1424</v>
      </c>
      <c r="K203" s="70">
        <v>1236</v>
      </c>
      <c r="L203" s="71">
        <v>1211</v>
      </c>
      <c r="M203" s="25">
        <v>1142</v>
      </c>
      <c r="N203" s="26">
        <v>1030</v>
      </c>
      <c r="O203" s="144">
        <v>958</v>
      </c>
      <c r="P203" s="144">
        <v>834</v>
      </c>
    </row>
    <row r="204" spans="2:16" x14ac:dyDescent="0.25">
      <c r="B204" s="29" t="s">
        <v>5</v>
      </c>
      <c r="C204" s="30">
        <v>603</v>
      </c>
      <c r="D204" s="30">
        <v>493</v>
      </c>
      <c r="E204" s="30">
        <v>487</v>
      </c>
      <c r="F204" s="30">
        <v>601</v>
      </c>
      <c r="G204" s="30">
        <v>594</v>
      </c>
      <c r="H204" s="30">
        <v>556</v>
      </c>
      <c r="I204" s="30">
        <v>606</v>
      </c>
      <c r="J204" s="30">
        <v>593</v>
      </c>
      <c r="K204" s="30">
        <v>446</v>
      </c>
      <c r="L204" s="30">
        <v>431</v>
      </c>
      <c r="M204" s="31">
        <v>361</v>
      </c>
      <c r="N204" s="32">
        <v>324</v>
      </c>
      <c r="O204" s="33">
        <v>305</v>
      </c>
      <c r="P204" s="34">
        <v>214</v>
      </c>
    </row>
    <row r="205" spans="2:16" x14ac:dyDescent="0.25">
      <c r="B205" s="35" t="s">
        <v>6</v>
      </c>
      <c r="C205" s="36">
        <v>595</v>
      </c>
      <c r="D205" s="36">
        <v>892</v>
      </c>
      <c r="E205" s="36">
        <v>867</v>
      </c>
      <c r="F205" s="36">
        <v>808</v>
      </c>
      <c r="G205" s="36">
        <v>822</v>
      </c>
      <c r="H205" s="36">
        <v>793</v>
      </c>
      <c r="I205" s="36">
        <v>724</v>
      </c>
      <c r="J205" s="36">
        <v>710</v>
      </c>
      <c r="K205" s="36">
        <v>672</v>
      </c>
      <c r="L205" s="36">
        <v>657</v>
      </c>
      <c r="M205" s="37">
        <v>651</v>
      </c>
      <c r="N205" s="38">
        <v>591</v>
      </c>
      <c r="O205" s="39">
        <v>547</v>
      </c>
      <c r="P205" s="40">
        <v>521</v>
      </c>
    </row>
    <row r="206" spans="2:16" x14ac:dyDescent="0.25">
      <c r="B206" s="29" t="s">
        <v>7</v>
      </c>
      <c r="C206" s="30">
        <v>59</v>
      </c>
      <c r="D206" s="30">
        <v>55</v>
      </c>
      <c r="E206" s="30">
        <v>60</v>
      </c>
      <c r="F206" s="30">
        <v>53</v>
      </c>
      <c r="G206" s="30">
        <v>64</v>
      </c>
      <c r="H206" s="30">
        <v>64</v>
      </c>
      <c r="I206" s="30">
        <v>60</v>
      </c>
      <c r="J206" s="30">
        <v>72</v>
      </c>
      <c r="K206" s="30">
        <v>55</v>
      </c>
      <c r="L206" s="30">
        <v>58</v>
      </c>
      <c r="M206" s="31">
        <v>67</v>
      </c>
      <c r="N206" s="41">
        <v>62</v>
      </c>
      <c r="O206" s="33">
        <v>60</v>
      </c>
      <c r="P206" s="42">
        <v>47</v>
      </c>
    </row>
    <row r="207" spans="2:16" x14ac:dyDescent="0.25">
      <c r="B207" s="43" t="s">
        <v>8</v>
      </c>
      <c r="C207" s="392">
        <v>58</v>
      </c>
      <c r="D207" s="392">
        <v>67</v>
      </c>
      <c r="E207" s="392">
        <v>60</v>
      </c>
      <c r="F207" s="392">
        <v>64</v>
      </c>
      <c r="G207" s="392">
        <v>71</v>
      </c>
      <c r="H207" s="392">
        <v>56</v>
      </c>
      <c r="I207" s="392">
        <v>49</v>
      </c>
      <c r="J207" s="392">
        <v>48</v>
      </c>
      <c r="K207" s="392">
        <v>62</v>
      </c>
      <c r="L207" s="392">
        <v>65</v>
      </c>
      <c r="M207" s="392">
        <v>64</v>
      </c>
      <c r="N207" s="392">
        <v>52</v>
      </c>
      <c r="O207" s="392">
        <v>46</v>
      </c>
      <c r="P207" s="44">
        <v>10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3"/>
      <c r="N208" s="393"/>
      <c r="O208" s="393"/>
      <c r="P208" s="46">
        <v>43</v>
      </c>
    </row>
    <row r="209" spans="2:16" ht="15.75" x14ac:dyDescent="0.25">
      <c r="B209" s="69" t="s">
        <v>48</v>
      </c>
      <c r="C209" s="70">
        <v>646</v>
      </c>
      <c r="D209" s="70">
        <v>735</v>
      </c>
      <c r="E209" s="70">
        <v>764</v>
      </c>
      <c r="F209" s="70">
        <v>685</v>
      </c>
      <c r="G209" s="70">
        <v>751</v>
      </c>
      <c r="H209" s="70">
        <v>747</v>
      </c>
      <c r="I209" s="70">
        <v>801</v>
      </c>
      <c r="J209" s="70">
        <v>848</v>
      </c>
      <c r="K209" s="70">
        <v>772</v>
      </c>
      <c r="L209" s="71">
        <v>701</v>
      </c>
      <c r="M209" s="25">
        <v>713</v>
      </c>
      <c r="N209" s="26">
        <v>743</v>
      </c>
      <c r="O209" s="144">
        <v>594</v>
      </c>
      <c r="P209" s="28">
        <v>559</v>
      </c>
    </row>
    <row r="210" spans="2:16" x14ac:dyDescent="0.25">
      <c r="B210" s="29" t="s">
        <v>5</v>
      </c>
      <c r="C210" s="30">
        <v>279</v>
      </c>
      <c r="D210" s="30">
        <v>170</v>
      </c>
      <c r="E210" s="30">
        <v>246</v>
      </c>
      <c r="F210" s="30">
        <v>178</v>
      </c>
      <c r="G210" s="30">
        <v>232</v>
      </c>
      <c r="H210" s="30">
        <v>232</v>
      </c>
      <c r="I210" s="30">
        <v>265</v>
      </c>
      <c r="J210" s="30">
        <v>261</v>
      </c>
      <c r="K210" s="30">
        <v>255</v>
      </c>
      <c r="L210" s="30">
        <v>205</v>
      </c>
      <c r="M210" s="31">
        <v>227</v>
      </c>
      <c r="N210" s="32">
        <v>228</v>
      </c>
      <c r="O210" s="33">
        <v>169</v>
      </c>
      <c r="P210" s="34">
        <v>176</v>
      </c>
    </row>
    <row r="211" spans="2:16" x14ac:dyDescent="0.25">
      <c r="B211" s="35" t="s">
        <v>6</v>
      </c>
      <c r="C211" s="36">
        <v>315</v>
      </c>
      <c r="D211" s="36">
        <v>517</v>
      </c>
      <c r="E211" s="36">
        <v>486</v>
      </c>
      <c r="F211" s="36">
        <v>444</v>
      </c>
      <c r="G211" s="36">
        <v>463</v>
      </c>
      <c r="H211" s="36">
        <v>474</v>
      </c>
      <c r="I211" s="36">
        <v>502</v>
      </c>
      <c r="J211" s="36">
        <v>541</v>
      </c>
      <c r="K211" s="36">
        <v>469</v>
      </c>
      <c r="L211" s="36">
        <v>450</v>
      </c>
      <c r="M211" s="37">
        <v>443</v>
      </c>
      <c r="N211" s="38">
        <v>443</v>
      </c>
      <c r="O211" s="39">
        <v>367</v>
      </c>
      <c r="P211" s="40">
        <v>335</v>
      </c>
    </row>
    <row r="212" spans="2:16" x14ac:dyDescent="0.25">
      <c r="B212" s="29" t="s">
        <v>7</v>
      </c>
      <c r="C212" s="30">
        <v>35</v>
      </c>
      <c r="D212" s="30">
        <v>34</v>
      </c>
      <c r="E212" s="30">
        <v>22</v>
      </c>
      <c r="F212" s="30">
        <v>24</v>
      </c>
      <c r="G212" s="30">
        <v>38</v>
      </c>
      <c r="H212" s="30">
        <v>27</v>
      </c>
      <c r="I212" s="30">
        <v>23</v>
      </c>
      <c r="J212" s="30">
        <v>40</v>
      </c>
      <c r="K212" s="30">
        <v>31</v>
      </c>
      <c r="L212" s="30">
        <v>36</v>
      </c>
      <c r="M212" s="31">
        <v>34</v>
      </c>
      <c r="N212" s="41">
        <v>51</v>
      </c>
      <c r="O212" s="33">
        <v>42</v>
      </c>
      <c r="P212" s="42">
        <v>35</v>
      </c>
    </row>
    <row r="213" spans="2:16" x14ac:dyDescent="0.25">
      <c r="B213" s="43" t="s">
        <v>8</v>
      </c>
      <c r="C213" s="392">
        <v>17</v>
      </c>
      <c r="D213" s="392">
        <v>14</v>
      </c>
      <c r="E213" s="392">
        <v>10</v>
      </c>
      <c r="F213" s="392">
        <v>39</v>
      </c>
      <c r="G213" s="392">
        <v>18</v>
      </c>
      <c r="H213" s="392">
        <v>14</v>
      </c>
      <c r="I213" s="392">
        <v>11</v>
      </c>
      <c r="J213" s="392">
        <v>6</v>
      </c>
      <c r="K213" s="392">
        <v>17</v>
      </c>
      <c r="L213" s="392">
        <v>10</v>
      </c>
      <c r="M213" s="392">
        <v>9</v>
      </c>
      <c r="N213" s="392">
        <v>21</v>
      </c>
      <c r="O213" s="392">
        <v>16</v>
      </c>
      <c r="P213" s="44">
        <v>7</v>
      </c>
    </row>
    <row r="214" spans="2:16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3"/>
      <c r="N214" s="393"/>
      <c r="O214" s="393"/>
      <c r="P214" s="46">
        <v>6</v>
      </c>
    </row>
    <row r="215" spans="2:16" ht="15.75" x14ac:dyDescent="0.25">
      <c r="B215" s="69" t="s">
        <v>49</v>
      </c>
      <c r="C215" s="116">
        <v>4830</v>
      </c>
      <c r="D215" s="116">
        <v>6635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 t="s">
        <v>13</v>
      </c>
      <c r="O215" s="144" t="s">
        <v>13</v>
      </c>
      <c r="P215" s="28" t="s">
        <v>13</v>
      </c>
    </row>
    <row r="216" spans="2:16" ht="15" customHeight="1" x14ac:dyDescent="0.25">
      <c r="B216" s="29" t="s">
        <v>5</v>
      </c>
      <c r="C216" s="30">
        <v>2093</v>
      </c>
      <c r="D216" s="30">
        <v>2177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6" x14ac:dyDescent="0.25">
      <c r="B217" s="35" t="s">
        <v>6</v>
      </c>
      <c r="C217" s="36">
        <v>2043</v>
      </c>
      <c r="D217" s="36">
        <v>3617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6" x14ac:dyDescent="0.25">
      <c r="B218" s="29" t="s">
        <v>7</v>
      </c>
      <c r="C218" s="30">
        <v>214</v>
      </c>
      <c r="D218" s="30">
        <v>215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6" x14ac:dyDescent="0.25">
      <c r="B219" s="43" t="s">
        <v>8</v>
      </c>
      <c r="C219" s="392">
        <v>480</v>
      </c>
      <c r="D219" s="392">
        <v>626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2" t="s">
        <v>13</v>
      </c>
      <c r="N219" s="392" t="s">
        <v>13</v>
      </c>
      <c r="O219" s="392" t="s">
        <v>13</v>
      </c>
      <c r="P219" s="44" t="s">
        <v>13</v>
      </c>
    </row>
    <row r="220" spans="2:16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117" t="s">
        <v>13</v>
      </c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opLeftCell="A199" workbookViewId="0">
      <selection activeCell="C223" sqref="C223"/>
    </sheetView>
  </sheetViews>
  <sheetFormatPr defaultRowHeight="15" x14ac:dyDescent="0.25"/>
  <cols>
    <col min="1" max="1" width="9.140625" style="67"/>
    <col min="2" max="2" width="63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</cols>
  <sheetData>
    <row r="1" spans="2:16" ht="29.25" customHeight="1" x14ac:dyDescent="0.25">
      <c r="B1" s="1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16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16" ht="23.25" x14ac:dyDescent="0.35">
      <c r="B3" s="224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6"/>
      <c r="N3" s="225"/>
      <c r="O3" s="227"/>
      <c r="P3" s="228"/>
    </row>
    <row r="4" spans="2:16" ht="21" x14ac:dyDescent="0.35">
      <c r="B4" s="229" t="s">
        <v>69</v>
      </c>
      <c r="C4" s="230">
        <v>2007</v>
      </c>
      <c r="D4" s="230">
        <v>2008</v>
      </c>
      <c r="E4" s="230">
        <v>2009</v>
      </c>
      <c r="F4" s="230">
        <v>2010</v>
      </c>
      <c r="G4" s="230">
        <v>2011</v>
      </c>
      <c r="H4" s="230">
        <v>2012</v>
      </c>
      <c r="I4" s="230">
        <v>2013</v>
      </c>
      <c r="J4" s="230">
        <v>2014</v>
      </c>
      <c r="K4" s="230">
        <v>2015</v>
      </c>
      <c r="L4" s="231">
        <v>2016</v>
      </c>
      <c r="M4" s="232">
        <v>2017</v>
      </c>
      <c r="N4" s="233">
        <v>2018</v>
      </c>
      <c r="O4" s="232">
        <v>2019</v>
      </c>
      <c r="P4" s="234">
        <v>2020</v>
      </c>
    </row>
    <row r="5" spans="2:16" ht="21" x14ac:dyDescent="0.35">
      <c r="B5" s="235" t="s">
        <v>3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6"/>
      <c r="O5" s="237"/>
      <c r="P5" s="238"/>
    </row>
    <row r="6" spans="2:16" ht="15.75" x14ac:dyDescent="0.25">
      <c r="B6" s="239" t="s">
        <v>4</v>
      </c>
      <c r="C6" s="240">
        <v>3139</v>
      </c>
      <c r="D6" s="240">
        <v>2519</v>
      </c>
      <c r="E6" s="240">
        <v>3216</v>
      </c>
      <c r="F6" s="240">
        <v>3728</v>
      </c>
      <c r="G6" s="240">
        <v>4541</v>
      </c>
      <c r="H6" s="240">
        <v>4969</v>
      </c>
      <c r="I6" s="240">
        <v>5190</v>
      </c>
      <c r="J6" s="240">
        <v>5673</v>
      </c>
      <c r="K6" s="240">
        <v>5347</v>
      </c>
      <c r="L6" s="241">
        <v>5269</v>
      </c>
      <c r="M6" s="242">
        <v>4947</v>
      </c>
      <c r="N6" s="243">
        <v>4909</v>
      </c>
      <c r="O6" s="244">
        <v>4855</v>
      </c>
      <c r="P6" s="245">
        <v>5042</v>
      </c>
    </row>
    <row r="7" spans="2:16" x14ac:dyDescent="0.25">
      <c r="B7" s="246" t="s">
        <v>5</v>
      </c>
      <c r="C7" s="247">
        <v>1338</v>
      </c>
      <c r="D7" s="247">
        <v>843</v>
      </c>
      <c r="E7" s="247">
        <v>1217</v>
      </c>
      <c r="F7" s="247">
        <v>1298</v>
      </c>
      <c r="G7" s="247">
        <v>1732</v>
      </c>
      <c r="H7" s="247">
        <v>1743</v>
      </c>
      <c r="I7" s="247">
        <v>1832</v>
      </c>
      <c r="J7" s="247">
        <v>1793</v>
      </c>
      <c r="K7" s="247">
        <v>1678</v>
      </c>
      <c r="L7" s="247">
        <v>1591</v>
      </c>
      <c r="M7" s="248">
        <v>1349</v>
      </c>
      <c r="N7" s="249">
        <v>1256</v>
      </c>
      <c r="O7" s="250">
        <v>1182</v>
      </c>
      <c r="P7" s="251">
        <v>1201</v>
      </c>
    </row>
    <row r="8" spans="2:16" x14ac:dyDescent="0.25">
      <c r="B8" s="252" t="s">
        <v>6</v>
      </c>
      <c r="C8" s="253">
        <v>722</v>
      </c>
      <c r="D8" s="253">
        <v>730</v>
      </c>
      <c r="E8" s="253">
        <v>914</v>
      </c>
      <c r="F8" s="253">
        <v>1073</v>
      </c>
      <c r="G8" s="253">
        <v>1294</v>
      </c>
      <c r="H8" s="253">
        <v>1429</v>
      </c>
      <c r="I8" s="253">
        <v>1449</v>
      </c>
      <c r="J8" s="253">
        <v>1764</v>
      </c>
      <c r="K8" s="253">
        <v>1529</v>
      </c>
      <c r="L8" s="253">
        <v>1472</v>
      </c>
      <c r="M8" s="254">
        <v>1440</v>
      </c>
      <c r="N8" s="255">
        <v>1388</v>
      </c>
      <c r="O8" s="256">
        <v>1296</v>
      </c>
      <c r="P8" s="257">
        <v>1430</v>
      </c>
    </row>
    <row r="9" spans="2:16" x14ac:dyDescent="0.25">
      <c r="B9" s="246" t="s">
        <v>7</v>
      </c>
      <c r="C9" s="247">
        <v>451</v>
      </c>
      <c r="D9" s="247">
        <v>392</v>
      </c>
      <c r="E9" s="247">
        <v>493</v>
      </c>
      <c r="F9" s="247">
        <v>601</v>
      </c>
      <c r="G9" s="247">
        <v>612</v>
      </c>
      <c r="H9" s="247">
        <v>659</v>
      </c>
      <c r="I9" s="247">
        <v>668</v>
      </c>
      <c r="J9" s="247">
        <v>724</v>
      </c>
      <c r="K9" s="247">
        <v>693</v>
      </c>
      <c r="L9" s="247">
        <v>723</v>
      </c>
      <c r="M9" s="248">
        <v>766</v>
      </c>
      <c r="N9" s="258">
        <v>800</v>
      </c>
      <c r="O9" s="250">
        <v>813</v>
      </c>
      <c r="P9" s="259">
        <v>810</v>
      </c>
    </row>
    <row r="10" spans="2:16" x14ac:dyDescent="0.25">
      <c r="B10" s="260" t="s">
        <v>8</v>
      </c>
      <c r="C10" s="436">
        <v>628</v>
      </c>
      <c r="D10" s="436">
        <v>554</v>
      </c>
      <c r="E10" s="436">
        <v>592</v>
      </c>
      <c r="F10" s="436">
        <v>756</v>
      </c>
      <c r="G10" s="436">
        <v>903</v>
      </c>
      <c r="H10" s="436">
        <v>1138</v>
      </c>
      <c r="I10" s="436">
        <v>1241</v>
      </c>
      <c r="J10" s="436">
        <v>1392</v>
      </c>
      <c r="K10" s="436">
        <v>1447</v>
      </c>
      <c r="L10" s="436">
        <v>1483</v>
      </c>
      <c r="M10" s="436">
        <v>1392</v>
      </c>
      <c r="N10" s="436">
        <v>1465</v>
      </c>
      <c r="O10" s="436">
        <v>1564</v>
      </c>
      <c r="P10" s="261">
        <v>1114</v>
      </c>
    </row>
    <row r="11" spans="2:16" x14ac:dyDescent="0.25">
      <c r="B11" s="262" t="s">
        <v>9</v>
      </c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263">
        <v>487</v>
      </c>
    </row>
    <row r="12" spans="2:16" ht="15.75" x14ac:dyDescent="0.25">
      <c r="B12" s="239" t="s">
        <v>10</v>
      </c>
      <c r="C12" s="264">
        <v>20.3</v>
      </c>
      <c r="D12" s="264">
        <v>21.2</v>
      </c>
      <c r="E12" s="264">
        <v>21.2</v>
      </c>
      <c r="F12" s="264">
        <v>21.4</v>
      </c>
      <c r="G12" s="264">
        <v>21.3</v>
      </c>
      <c r="H12" s="264">
        <v>21.3</v>
      </c>
      <c r="I12" s="264">
        <v>21.3</v>
      </c>
      <c r="J12" s="264">
        <v>21.3</v>
      </c>
      <c r="K12" s="264">
        <v>21.4</v>
      </c>
      <c r="L12" s="265">
        <v>21.5</v>
      </c>
      <c r="M12" s="266">
        <v>21.6</v>
      </c>
      <c r="N12" s="267">
        <v>21.6</v>
      </c>
      <c r="O12" s="268">
        <v>21.7</v>
      </c>
      <c r="P12" s="269">
        <v>21.6</v>
      </c>
    </row>
    <row r="13" spans="2:16" x14ac:dyDescent="0.25">
      <c r="B13" s="246" t="s">
        <v>5</v>
      </c>
      <c r="C13" s="270">
        <v>20.5</v>
      </c>
      <c r="D13" s="270">
        <v>21.5</v>
      </c>
      <c r="E13" s="270">
        <v>21.4</v>
      </c>
      <c r="F13" s="270">
        <v>21.5</v>
      </c>
      <c r="G13" s="270">
        <v>21.5</v>
      </c>
      <c r="H13" s="270">
        <v>21.4</v>
      </c>
      <c r="I13" s="270">
        <v>21.4</v>
      </c>
      <c r="J13" s="270">
        <v>21.4</v>
      </c>
      <c r="K13" s="270">
        <v>21.5</v>
      </c>
      <c r="L13" s="270">
        <v>21.5</v>
      </c>
      <c r="M13" s="271">
        <v>21.8</v>
      </c>
      <c r="N13" s="272">
        <v>21.8</v>
      </c>
      <c r="O13" s="273">
        <v>21.9</v>
      </c>
      <c r="P13" s="274">
        <v>22</v>
      </c>
    </row>
    <row r="14" spans="2:16" x14ac:dyDescent="0.25">
      <c r="B14" s="252" t="s">
        <v>6</v>
      </c>
      <c r="C14" s="275">
        <v>20.2</v>
      </c>
      <c r="D14" s="275">
        <v>21.2</v>
      </c>
      <c r="E14" s="275">
        <v>21.1</v>
      </c>
      <c r="F14" s="275">
        <v>21.2</v>
      </c>
      <c r="G14" s="275">
        <v>21.2</v>
      </c>
      <c r="H14" s="275">
        <v>21.2</v>
      </c>
      <c r="I14" s="275">
        <v>21.1</v>
      </c>
      <c r="J14" s="275">
        <v>21.2</v>
      </c>
      <c r="K14" s="275">
        <v>21.2</v>
      </c>
      <c r="L14" s="275">
        <v>21.3</v>
      </c>
      <c r="M14" s="276">
        <v>21.4</v>
      </c>
      <c r="N14" s="277">
        <v>21.4</v>
      </c>
      <c r="O14" s="278">
        <v>21.5</v>
      </c>
      <c r="P14" s="279">
        <v>21.4</v>
      </c>
    </row>
    <row r="15" spans="2:16" x14ac:dyDescent="0.25">
      <c r="B15" s="246" t="s">
        <v>7</v>
      </c>
      <c r="C15" s="270">
        <v>20.5</v>
      </c>
      <c r="D15" s="270">
        <v>21</v>
      </c>
      <c r="E15" s="270">
        <v>21.2</v>
      </c>
      <c r="F15" s="270">
        <v>21.4</v>
      </c>
      <c r="G15" s="270">
        <v>21.4</v>
      </c>
      <c r="H15" s="270">
        <v>21.6</v>
      </c>
      <c r="I15" s="270">
        <v>21.4</v>
      </c>
      <c r="J15" s="270">
        <v>21.3</v>
      </c>
      <c r="K15" s="270">
        <v>21.7</v>
      </c>
      <c r="L15" s="270">
        <v>21.8</v>
      </c>
      <c r="M15" s="271">
        <v>21.7</v>
      </c>
      <c r="N15" s="280">
        <v>21.8</v>
      </c>
      <c r="O15" s="273">
        <v>22.1</v>
      </c>
      <c r="P15" s="281">
        <v>21.8</v>
      </c>
    </row>
    <row r="16" spans="2:16" x14ac:dyDescent="0.25">
      <c r="B16" s="260" t="s">
        <v>8</v>
      </c>
      <c r="C16" s="438">
        <v>20.2</v>
      </c>
      <c r="D16" s="438">
        <v>21.2</v>
      </c>
      <c r="E16" s="438">
        <v>21.1</v>
      </c>
      <c r="F16" s="438">
        <v>21.3</v>
      </c>
      <c r="G16" s="438">
        <v>21.1</v>
      </c>
      <c r="H16" s="438">
        <v>21.2</v>
      </c>
      <c r="I16" s="438">
        <v>21</v>
      </c>
      <c r="J16" s="438">
        <v>21.1</v>
      </c>
      <c r="K16" s="438">
        <v>21.1</v>
      </c>
      <c r="L16" s="438">
        <v>21.3</v>
      </c>
      <c r="M16" s="438">
        <v>21.5</v>
      </c>
      <c r="N16" s="438">
        <v>21.5</v>
      </c>
      <c r="O16" s="438">
        <v>21.5</v>
      </c>
      <c r="P16" s="282">
        <v>21.6</v>
      </c>
    </row>
    <row r="17" spans="1:16" x14ac:dyDescent="0.25">
      <c r="B17" s="262" t="s">
        <v>9</v>
      </c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283">
        <v>21.2</v>
      </c>
    </row>
    <row r="18" spans="1:16" ht="15.75" x14ac:dyDescent="0.25">
      <c r="B18" s="284" t="s">
        <v>11</v>
      </c>
      <c r="C18" s="285">
        <v>1337</v>
      </c>
      <c r="D18" s="285">
        <v>1377</v>
      </c>
      <c r="E18" s="285">
        <v>1703</v>
      </c>
      <c r="F18" s="285">
        <v>2095</v>
      </c>
      <c r="G18" s="285">
        <v>2125</v>
      </c>
      <c r="H18" s="285">
        <v>2483</v>
      </c>
      <c r="I18" s="285">
        <v>2970</v>
      </c>
      <c r="J18" s="285">
        <v>3463</v>
      </c>
      <c r="K18" s="285">
        <v>3661</v>
      </c>
      <c r="L18" s="286">
        <v>3525</v>
      </c>
      <c r="M18" s="242">
        <v>3423</v>
      </c>
      <c r="N18" s="243">
        <v>3710</v>
      </c>
      <c r="O18" s="244">
        <v>3423</v>
      </c>
      <c r="P18" s="245">
        <v>3443</v>
      </c>
    </row>
    <row r="19" spans="1:16" x14ac:dyDescent="0.25">
      <c r="B19" s="246" t="s">
        <v>5</v>
      </c>
      <c r="C19" s="247">
        <v>425</v>
      </c>
      <c r="D19" s="247">
        <v>482</v>
      </c>
      <c r="E19" s="247">
        <v>447</v>
      </c>
      <c r="F19" s="247">
        <v>510</v>
      </c>
      <c r="G19" s="247">
        <v>546</v>
      </c>
      <c r="H19" s="247">
        <v>579</v>
      </c>
      <c r="I19" s="247">
        <v>742</v>
      </c>
      <c r="J19" s="247">
        <v>841</v>
      </c>
      <c r="K19" s="247">
        <v>889</v>
      </c>
      <c r="L19" s="247">
        <v>872</v>
      </c>
      <c r="M19" s="248">
        <v>856</v>
      </c>
      <c r="N19" s="249">
        <v>836</v>
      </c>
      <c r="O19" s="250">
        <v>794</v>
      </c>
      <c r="P19" s="251">
        <v>734</v>
      </c>
    </row>
    <row r="20" spans="1:16" x14ac:dyDescent="0.25">
      <c r="B20" s="252" t="s">
        <v>6</v>
      </c>
      <c r="C20" s="253">
        <v>526</v>
      </c>
      <c r="D20" s="253">
        <v>531</v>
      </c>
      <c r="E20" s="253">
        <v>679</v>
      </c>
      <c r="F20" s="253">
        <v>862</v>
      </c>
      <c r="G20" s="253">
        <v>888</v>
      </c>
      <c r="H20" s="253">
        <v>1077</v>
      </c>
      <c r="I20" s="253">
        <v>1165</v>
      </c>
      <c r="J20" s="253">
        <v>1381</v>
      </c>
      <c r="K20" s="253">
        <v>1324</v>
      </c>
      <c r="L20" s="253">
        <v>1261</v>
      </c>
      <c r="M20" s="254">
        <v>1121</v>
      </c>
      <c r="N20" s="255">
        <v>1250</v>
      </c>
      <c r="O20" s="256">
        <v>1028</v>
      </c>
      <c r="P20" s="257">
        <v>1145</v>
      </c>
    </row>
    <row r="21" spans="1:16" x14ac:dyDescent="0.25">
      <c r="B21" s="246" t="s">
        <v>7</v>
      </c>
      <c r="C21" s="247">
        <v>165</v>
      </c>
      <c r="D21" s="247">
        <v>188</v>
      </c>
      <c r="E21" s="247">
        <v>360</v>
      </c>
      <c r="F21" s="247">
        <v>418</v>
      </c>
      <c r="G21" s="247">
        <v>397</v>
      </c>
      <c r="H21" s="247">
        <v>523</v>
      </c>
      <c r="I21" s="247">
        <v>697</v>
      </c>
      <c r="J21" s="247">
        <v>811</v>
      </c>
      <c r="K21" s="247">
        <v>976</v>
      </c>
      <c r="L21" s="247">
        <v>892</v>
      </c>
      <c r="M21" s="248">
        <v>888</v>
      </c>
      <c r="N21" s="258">
        <v>976</v>
      </c>
      <c r="O21" s="250">
        <v>927</v>
      </c>
      <c r="P21" s="259">
        <v>891</v>
      </c>
    </row>
    <row r="22" spans="1:16" x14ac:dyDescent="0.25">
      <c r="B22" s="260" t="s">
        <v>8</v>
      </c>
      <c r="C22" s="436">
        <v>221</v>
      </c>
      <c r="D22" s="436">
        <v>176</v>
      </c>
      <c r="E22" s="436">
        <v>217</v>
      </c>
      <c r="F22" s="436">
        <v>305</v>
      </c>
      <c r="G22" s="436">
        <v>294</v>
      </c>
      <c r="H22" s="436">
        <v>304</v>
      </c>
      <c r="I22" s="436">
        <v>366</v>
      </c>
      <c r="J22" s="436">
        <v>430</v>
      </c>
      <c r="K22" s="436">
        <v>472</v>
      </c>
      <c r="L22" s="436">
        <v>500</v>
      </c>
      <c r="M22" s="436">
        <v>558</v>
      </c>
      <c r="N22" s="436">
        <v>648</v>
      </c>
      <c r="O22" s="436">
        <v>674</v>
      </c>
      <c r="P22" s="261">
        <v>383</v>
      </c>
    </row>
    <row r="23" spans="1:16" x14ac:dyDescent="0.25">
      <c r="B23" s="262" t="s">
        <v>9</v>
      </c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263">
        <v>290</v>
      </c>
    </row>
    <row r="24" spans="1:16" x14ac:dyDescent="0.25">
      <c r="A24" s="72"/>
      <c r="B24" s="287" t="s">
        <v>12</v>
      </c>
      <c r="C24" s="288" t="s">
        <v>13</v>
      </c>
      <c r="D24" s="288" t="s">
        <v>13</v>
      </c>
      <c r="E24" s="288" t="s">
        <v>13</v>
      </c>
      <c r="F24" s="288" t="s">
        <v>13</v>
      </c>
      <c r="G24" s="288" t="s">
        <v>13</v>
      </c>
      <c r="H24" s="288">
        <v>1286</v>
      </c>
      <c r="I24" s="288">
        <v>1618</v>
      </c>
      <c r="J24" s="288">
        <v>1855</v>
      </c>
      <c r="K24" s="288">
        <v>2125</v>
      </c>
      <c r="L24" s="289">
        <v>2039</v>
      </c>
      <c r="M24" s="290">
        <v>2061</v>
      </c>
      <c r="N24" s="291">
        <v>2246</v>
      </c>
      <c r="O24" s="292">
        <v>2103</v>
      </c>
      <c r="P24" s="293" t="s">
        <v>13</v>
      </c>
    </row>
    <row r="25" spans="1:16" x14ac:dyDescent="0.25">
      <c r="B25" s="246" t="s">
        <v>5</v>
      </c>
      <c r="C25" s="247" t="s">
        <v>13</v>
      </c>
      <c r="D25" s="247" t="s">
        <v>13</v>
      </c>
      <c r="E25" s="247" t="s">
        <v>13</v>
      </c>
      <c r="F25" s="247" t="s">
        <v>13</v>
      </c>
      <c r="G25" s="247" t="s">
        <v>13</v>
      </c>
      <c r="H25" s="247">
        <v>324</v>
      </c>
      <c r="I25" s="247">
        <v>423</v>
      </c>
      <c r="J25" s="247">
        <v>488</v>
      </c>
      <c r="K25" s="247">
        <v>578</v>
      </c>
      <c r="L25" s="247">
        <v>540</v>
      </c>
      <c r="M25" s="248">
        <v>517</v>
      </c>
      <c r="N25" s="249">
        <v>554</v>
      </c>
      <c r="O25" s="250">
        <v>482</v>
      </c>
      <c r="P25" s="251" t="s">
        <v>13</v>
      </c>
    </row>
    <row r="26" spans="1:16" x14ac:dyDescent="0.25">
      <c r="B26" s="252" t="s">
        <v>6</v>
      </c>
      <c r="C26" s="253" t="s">
        <v>13</v>
      </c>
      <c r="D26" s="253" t="s">
        <v>13</v>
      </c>
      <c r="E26" s="253" t="s">
        <v>13</v>
      </c>
      <c r="F26" s="253" t="s">
        <v>13</v>
      </c>
      <c r="G26" s="253" t="s">
        <v>13</v>
      </c>
      <c r="H26" s="253">
        <v>514</v>
      </c>
      <c r="I26" s="253">
        <v>598</v>
      </c>
      <c r="J26" s="253">
        <v>679</v>
      </c>
      <c r="K26" s="253">
        <v>728</v>
      </c>
      <c r="L26" s="253">
        <v>700</v>
      </c>
      <c r="M26" s="254">
        <v>659</v>
      </c>
      <c r="N26" s="255">
        <v>705</v>
      </c>
      <c r="O26" s="256">
        <v>599</v>
      </c>
      <c r="P26" s="257" t="s">
        <v>13</v>
      </c>
    </row>
    <row r="27" spans="1:16" x14ac:dyDescent="0.25">
      <c r="B27" s="246" t="s">
        <v>7</v>
      </c>
      <c r="C27" s="247" t="s">
        <v>13</v>
      </c>
      <c r="D27" s="247" t="s">
        <v>13</v>
      </c>
      <c r="E27" s="247" t="s">
        <v>13</v>
      </c>
      <c r="F27" s="247" t="s">
        <v>13</v>
      </c>
      <c r="G27" s="247" t="s">
        <v>13</v>
      </c>
      <c r="H27" s="247">
        <v>307</v>
      </c>
      <c r="I27" s="247">
        <v>412</v>
      </c>
      <c r="J27" s="247">
        <v>493</v>
      </c>
      <c r="K27" s="247">
        <v>521</v>
      </c>
      <c r="L27" s="247">
        <v>487</v>
      </c>
      <c r="M27" s="248">
        <v>522</v>
      </c>
      <c r="N27" s="258">
        <v>562</v>
      </c>
      <c r="O27" s="250">
        <v>559</v>
      </c>
      <c r="P27" s="259" t="s">
        <v>13</v>
      </c>
    </row>
    <row r="28" spans="1:16" x14ac:dyDescent="0.25">
      <c r="B28" s="260" t="s">
        <v>8</v>
      </c>
      <c r="C28" s="436" t="s">
        <v>13</v>
      </c>
      <c r="D28" s="436" t="s">
        <v>13</v>
      </c>
      <c r="E28" s="436" t="s">
        <v>13</v>
      </c>
      <c r="F28" s="436" t="s">
        <v>13</v>
      </c>
      <c r="G28" s="436" t="s">
        <v>13</v>
      </c>
      <c r="H28" s="436">
        <v>141</v>
      </c>
      <c r="I28" s="436">
        <v>185</v>
      </c>
      <c r="J28" s="436">
        <v>195</v>
      </c>
      <c r="K28" s="436">
        <v>298</v>
      </c>
      <c r="L28" s="436">
        <v>312</v>
      </c>
      <c r="M28" s="436">
        <v>363</v>
      </c>
      <c r="N28" s="436">
        <v>425</v>
      </c>
      <c r="O28" s="436">
        <v>463</v>
      </c>
      <c r="P28" s="294" t="s">
        <v>13</v>
      </c>
    </row>
    <row r="29" spans="1:16" x14ac:dyDescent="0.25">
      <c r="B29" s="252" t="s">
        <v>9</v>
      </c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257" t="s">
        <v>13</v>
      </c>
    </row>
    <row r="30" spans="1:16" x14ac:dyDescent="0.25">
      <c r="B30" s="287" t="s">
        <v>14</v>
      </c>
      <c r="C30" s="288" t="s">
        <v>13</v>
      </c>
      <c r="D30" s="288" t="s">
        <v>13</v>
      </c>
      <c r="E30" s="288" t="s">
        <v>13</v>
      </c>
      <c r="F30" s="288" t="s">
        <v>13</v>
      </c>
      <c r="G30" s="288" t="s">
        <v>13</v>
      </c>
      <c r="H30" s="288" t="s">
        <v>13</v>
      </c>
      <c r="I30" s="288" t="s">
        <v>13</v>
      </c>
      <c r="J30" s="288" t="s">
        <v>13</v>
      </c>
      <c r="K30" s="288" t="s">
        <v>13</v>
      </c>
      <c r="L30" s="288" t="s">
        <v>13</v>
      </c>
      <c r="M30" s="288" t="s">
        <v>13</v>
      </c>
      <c r="N30" s="288" t="s">
        <v>13</v>
      </c>
      <c r="O30" s="288" t="s">
        <v>13</v>
      </c>
      <c r="P30" s="293">
        <v>1638</v>
      </c>
    </row>
    <row r="31" spans="1:16" x14ac:dyDescent="0.25">
      <c r="B31" s="246" t="s">
        <v>5</v>
      </c>
      <c r="C31" s="247" t="s">
        <v>13</v>
      </c>
      <c r="D31" s="247" t="s">
        <v>13</v>
      </c>
      <c r="E31" s="247" t="s">
        <v>13</v>
      </c>
      <c r="F31" s="247" t="s">
        <v>13</v>
      </c>
      <c r="G31" s="247" t="s">
        <v>13</v>
      </c>
      <c r="H31" s="247" t="s">
        <v>13</v>
      </c>
      <c r="I31" s="247" t="s">
        <v>13</v>
      </c>
      <c r="J31" s="247" t="s">
        <v>13</v>
      </c>
      <c r="K31" s="247" t="s">
        <v>13</v>
      </c>
      <c r="L31" s="247" t="s">
        <v>13</v>
      </c>
      <c r="M31" s="247" t="s">
        <v>13</v>
      </c>
      <c r="N31" s="247" t="s">
        <v>13</v>
      </c>
      <c r="O31" s="247" t="s">
        <v>13</v>
      </c>
      <c r="P31" s="251">
        <v>363</v>
      </c>
    </row>
    <row r="32" spans="1:16" x14ac:dyDescent="0.25">
      <c r="B32" s="252" t="s">
        <v>6</v>
      </c>
      <c r="C32" s="253" t="s">
        <v>13</v>
      </c>
      <c r="D32" s="253" t="s">
        <v>13</v>
      </c>
      <c r="E32" s="253" t="s">
        <v>13</v>
      </c>
      <c r="F32" s="253" t="s">
        <v>13</v>
      </c>
      <c r="G32" s="253" t="s">
        <v>13</v>
      </c>
      <c r="H32" s="253" t="s">
        <v>13</v>
      </c>
      <c r="I32" s="253" t="s">
        <v>13</v>
      </c>
      <c r="J32" s="253" t="s">
        <v>13</v>
      </c>
      <c r="K32" s="253" t="s">
        <v>13</v>
      </c>
      <c r="L32" s="253" t="s">
        <v>13</v>
      </c>
      <c r="M32" s="295" t="s">
        <v>13</v>
      </c>
      <c r="N32" s="295" t="s">
        <v>13</v>
      </c>
      <c r="O32" s="295" t="s">
        <v>13</v>
      </c>
      <c r="P32" s="257">
        <v>452</v>
      </c>
    </row>
    <row r="33" spans="1:16" x14ac:dyDescent="0.25">
      <c r="B33" s="246" t="s">
        <v>7</v>
      </c>
      <c r="C33" s="247" t="s">
        <v>13</v>
      </c>
      <c r="D33" s="247" t="s">
        <v>13</v>
      </c>
      <c r="E33" s="247" t="s">
        <v>13</v>
      </c>
      <c r="F33" s="247" t="s">
        <v>13</v>
      </c>
      <c r="G33" s="247" t="s">
        <v>13</v>
      </c>
      <c r="H33" s="247" t="s">
        <v>13</v>
      </c>
      <c r="I33" s="247" t="s">
        <v>13</v>
      </c>
      <c r="J33" s="247" t="s">
        <v>13</v>
      </c>
      <c r="K33" s="247" t="s">
        <v>13</v>
      </c>
      <c r="L33" s="247" t="s">
        <v>13</v>
      </c>
      <c r="M33" s="247" t="s">
        <v>13</v>
      </c>
      <c r="N33" s="247" t="s">
        <v>13</v>
      </c>
      <c r="O33" s="247" t="s">
        <v>13</v>
      </c>
      <c r="P33" s="259">
        <v>493</v>
      </c>
    </row>
    <row r="34" spans="1:16" x14ac:dyDescent="0.25">
      <c r="B34" s="260" t="s">
        <v>8</v>
      </c>
      <c r="C34" s="436" t="s">
        <v>13</v>
      </c>
      <c r="D34" s="436" t="s">
        <v>13</v>
      </c>
      <c r="E34" s="436" t="s">
        <v>13</v>
      </c>
      <c r="F34" s="436" t="s">
        <v>13</v>
      </c>
      <c r="G34" s="436" t="s">
        <v>13</v>
      </c>
      <c r="H34" s="436" t="s">
        <v>13</v>
      </c>
      <c r="I34" s="436" t="s">
        <v>13</v>
      </c>
      <c r="J34" s="436" t="s">
        <v>13</v>
      </c>
      <c r="K34" s="436" t="s">
        <v>13</v>
      </c>
      <c r="L34" s="436" t="s">
        <v>13</v>
      </c>
      <c r="M34" s="436" t="s">
        <v>13</v>
      </c>
      <c r="N34" s="436" t="s">
        <v>13</v>
      </c>
      <c r="O34" s="436" t="s">
        <v>13</v>
      </c>
      <c r="P34" s="294">
        <v>190</v>
      </c>
    </row>
    <row r="35" spans="1:16" x14ac:dyDescent="0.25">
      <c r="B35" s="252" t="s">
        <v>9</v>
      </c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257">
        <v>140</v>
      </c>
    </row>
    <row r="36" spans="1:16" x14ac:dyDescent="0.25">
      <c r="B36" s="287" t="s">
        <v>15</v>
      </c>
      <c r="C36" s="288" t="s">
        <v>13</v>
      </c>
      <c r="D36" s="288" t="s">
        <v>13</v>
      </c>
      <c r="E36" s="288" t="s">
        <v>13</v>
      </c>
      <c r="F36" s="288" t="s">
        <v>13</v>
      </c>
      <c r="G36" s="288" t="s">
        <v>13</v>
      </c>
      <c r="H36" s="288" t="s">
        <v>13</v>
      </c>
      <c r="I36" s="288" t="s">
        <v>13</v>
      </c>
      <c r="J36" s="288" t="s">
        <v>13</v>
      </c>
      <c r="K36" s="288" t="s">
        <v>13</v>
      </c>
      <c r="L36" s="288" t="s">
        <v>13</v>
      </c>
      <c r="M36" s="288" t="s">
        <v>13</v>
      </c>
      <c r="N36" s="288" t="s">
        <v>13</v>
      </c>
      <c r="O36" s="288" t="s">
        <v>13</v>
      </c>
      <c r="P36" s="293">
        <v>448</v>
      </c>
    </row>
    <row r="37" spans="1:16" x14ac:dyDescent="0.25">
      <c r="B37" s="246" t="s">
        <v>5</v>
      </c>
      <c r="C37" s="247" t="s">
        <v>13</v>
      </c>
      <c r="D37" s="247" t="s">
        <v>13</v>
      </c>
      <c r="E37" s="247" t="s">
        <v>13</v>
      </c>
      <c r="F37" s="247" t="s">
        <v>13</v>
      </c>
      <c r="G37" s="247" t="s">
        <v>13</v>
      </c>
      <c r="H37" s="247" t="s">
        <v>13</v>
      </c>
      <c r="I37" s="247" t="s">
        <v>13</v>
      </c>
      <c r="J37" s="247" t="s">
        <v>13</v>
      </c>
      <c r="K37" s="247" t="s">
        <v>13</v>
      </c>
      <c r="L37" s="247" t="s">
        <v>13</v>
      </c>
      <c r="M37" s="247" t="s">
        <v>13</v>
      </c>
      <c r="N37" s="247" t="s">
        <v>13</v>
      </c>
      <c r="O37" s="247" t="s">
        <v>13</v>
      </c>
      <c r="P37" s="251">
        <v>113</v>
      </c>
    </row>
    <row r="38" spans="1:16" x14ac:dyDescent="0.25">
      <c r="B38" s="252" t="s">
        <v>6</v>
      </c>
      <c r="C38" s="253" t="s">
        <v>13</v>
      </c>
      <c r="D38" s="253" t="s">
        <v>13</v>
      </c>
      <c r="E38" s="253" t="s">
        <v>13</v>
      </c>
      <c r="F38" s="253" t="s">
        <v>13</v>
      </c>
      <c r="G38" s="253" t="s">
        <v>13</v>
      </c>
      <c r="H38" s="253" t="s">
        <v>13</v>
      </c>
      <c r="I38" s="253" t="s">
        <v>13</v>
      </c>
      <c r="J38" s="253" t="s">
        <v>13</v>
      </c>
      <c r="K38" s="253" t="s">
        <v>13</v>
      </c>
      <c r="L38" s="253" t="s">
        <v>13</v>
      </c>
      <c r="M38" s="295" t="s">
        <v>13</v>
      </c>
      <c r="N38" s="295" t="s">
        <v>13</v>
      </c>
      <c r="O38" s="295" t="s">
        <v>13</v>
      </c>
      <c r="P38" s="257">
        <v>217</v>
      </c>
    </row>
    <row r="39" spans="1:16" x14ac:dyDescent="0.25">
      <c r="B39" s="246" t="s">
        <v>7</v>
      </c>
      <c r="C39" s="247" t="s">
        <v>13</v>
      </c>
      <c r="D39" s="247" t="s">
        <v>13</v>
      </c>
      <c r="E39" s="247" t="s">
        <v>13</v>
      </c>
      <c r="F39" s="247" t="s">
        <v>13</v>
      </c>
      <c r="G39" s="247" t="s">
        <v>13</v>
      </c>
      <c r="H39" s="247" t="s">
        <v>13</v>
      </c>
      <c r="I39" s="247" t="s">
        <v>13</v>
      </c>
      <c r="J39" s="247" t="s">
        <v>13</v>
      </c>
      <c r="K39" s="247" t="s">
        <v>13</v>
      </c>
      <c r="L39" s="247" t="s">
        <v>13</v>
      </c>
      <c r="M39" s="247" t="s">
        <v>13</v>
      </c>
      <c r="N39" s="247" t="s">
        <v>13</v>
      </c>
      <c r="O39" s="247" t="s">
        <v>13</v>
      </c>
      <c r="P39" s="259">
        <v>21</v>
      </c>
    </row>
    <row r="40" spans="1:16" x14ac:dyDescent="0.25">
      <c r="B40" s="260" t="s">
        <v>8</v>
      </c>
      <c r="C40" s="296" t="s">
        <v>13</v>
      </c>
      <c r="D40" s="436" t="s">
        <v>13</v>
      </c>
      <c r="E40" s="436" t="s">
        <v>13</v>
      </c>
      <c r="F40" s="436" t="s">
        <v>13</v>
      </c>
      <c r="G40" s="436" t="s">
        <v>13</v>
      </c>
      <c r="H40" s="436" t="s">
        <v>13</v>
      </c>
      <c r="I40" s="436" t="s">
        <v>13</v>
      </c>
      <c r="J40" s="436" t="s">
        <v>13</v>
      </c>
      <c r="K40" s="436" t="s">
        <v>13</v>
      </c>
      <c r="L40" s="436" t="s">
        <v>13</v>
      </c>
      <c r="M40" s="436" t="s">
        <v>13</v>
      </c>
      <c r="N40" s="436" t="s">
        <v>13</v>
      </c>
      <c r="O40" s="436" t="s">
        <v>13</v>
      </c>
      <c r="P40" s="294">
        <v>33</v>
      </c>
    </row>
    <row r="41" spans="1:16" x14ac:dyDescent="0.25">
      <c r="B41" s="252" t="s">
        <v>9</v>
      </c>
      <c r="C41" s="29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257">
        <v>64</v>
      </c>
    </row>
    <row r="42" spans="1:16" x14ac:dyDescent="0.25">
      <c r="A42" s="72"/>
      <c r="B42" s="287" t="s">
        <v>16</v>
      </c>
      <c r="C42" s="298" t="s">
        <v>13</v>
      </c>
      <c r="D42" s="298" t="s">
        <v>13</v>
      </c>
      <c r="E42" s="298" t="s">
        <v>13</v>
      </c>
      <c r="F42" s="298" t="s">
        <v>13</v>
      </c>
      <c r="G42" s="298" t="s">
        <v>13</v>
      </c>
      <c r="H42" s="299">
        <v>79</v>
      </c>
      <c r="I42" s="299">
        <v>69</v>
      </c>
      <c r="J42" s="299">
        <v>66</v>
      </c>
      <c r="K42" s="299">
        <v>63</v>
      </c>
      <c r="L42" s="300">
        <v>81</v>
      </c>
      <c r="M42" s="301">
        <v>79</v>
      </c>
      <c r="N42" s="302">
        <v>100</v>
      </c>
      <c r="O42" s="292">
        <v>115</v>
      </c>
      <c r="P42" s="303">
        <v>89</v>
      </c>
    </row>
    <row r="43" spans="1:16" x14ac:dyDescent="0.25">
      <c r="B43" s="304" t="s">
        <v>5</v>
      </c>
      <c r="C43" s="305" t="s">
        <v>13</v>
      </c>
      <c r="D43" s="305" t="s">
        <v>13</v>
      </c>
      <c r="E43" s="305" t="s">
        <v>13</v>
      </c>
      <c r="F43" s="305" t="s">
        <v>13</v>
      </c>
      <c r="G43" s="305" t="s">
        <v>13</v>
      </c>
      <c r="H43" s="247">
        <v>3</v>
      </c>
      <c r="I43" s="247">
        <v>0</v>
      </c>
      <c r="J43" s="247">
        <v>6</v>
      </c>
      <c r="K43" s="247">
        <v>3</v>
      </c>
      <c r="L43" s="247">
        <v>0</v>
      </c>
      <c r="M43" s="306">
        <v>11</v>
      </c>
      <c r="N43" s="307">
        <v>6</v>
      </c>
      <c r="O43" s="250">
        <v>9</v>
      </c>
      <c r="P43" s="259">
        <v>0</v>
      </c>
    </row>
    <row r="44" spans="1:16" x14ac:dyDescent="0.25">
      <c r="B44" s="308" t="s">
        <v>6</v>
      </c>
      <c r="C44" s="309" t="s">
        <v>13</v>
      </c>
      <c r="D44" s="309" t="s">
        <v>13</v>
      </c>
      <c r="E44" s="309" t="s">
        <v>13</v>
      </c>
      <c r="F44" s="309" t="s">
        <v>13</v>
      </c>
      <c r="G44" s="309" t="s">
        <v>13</v>
      </c>
      <c r="H44" s="253">
        <v>23</v>
      </c>
      <c r="I44" s="253">
        <v>17</v>
      </c>
      <c r="J44" s="253">
        <v>12</v>
      </c>
      <c r="K44" s="253">
        <v>18</v>
      </c>
      <c r="L44" s="253">
        <v>10</v>
      </c>
      <c r="M44" s="310">
        <v>3</v>
      </c>
      <c r="N44" s="311">
        <v>0</v>
      </c>
      <c r="O44" s="256">
        <v>29</v>
      </c>
      <c r="P44" s="257">
        <v>4</v>
      </c>
    </row>
    <row r="45" spans="1:16" x14ac:dyDescent="0.25">
      <c r="B45" s="304" t="s">
        <v>7</v>
      </c>
      <c r="C45" s="305" t="s">
        <v>13</v>
      </c>
      <c r="D45" s="305" t="s">
        <v>13</v>
      </c>
      <c r="E45" s="305" t="s">
        <v>13</v>
      </c>
      <c r="F45" s="305" t="s">
        <v>13</v>
      </c>
      <c r="G45" s="305" t="s">
        <v>13</v>
      </c>
      <c r="H45" s="247">
        <v>0</v>
      </c>
      <c r="I45" s="247">
        <v>0</v>
      </c>
      <c r="J45" s="247">
        <v>0</v>
      </c>
      <c r="K45" s="247">
        <v>0</v>
      </c>
      <c r="L45" s="247">
        <v>0</v>
      </c>
      <c r="M45" s="306">
        <v>0</v>
      </c>
      <c r="N45" s="312">
        <v>0</v>
      </c>
      <c r="O45" s="250">
        <v>0</v>
      </c>
      <c r="P45" s="259">
        <v>0</v>
      </c>
    </row>
    <row r="46" spans="1:16" x14ac:dyDescent="0.25">
      <c r="B46" s="313" t="s">
        <v>8</v>
      </c>
      <c r="C46" s="296" t="s">
        <v>13</v>
      </c>
      <c r="D46" s="436" t="s">
        <v>13</v>
      </c>
      <c r="E46" s="436" t="s">
        <v>13</v>
      </c>
      <c r="F46" s="436" t="s">
        <v>13</v>
      </c>
      <c r="G46" s="436" t="s">
        <v>13</v>
      </c>
      <c r="H46" s="436">
        <v>53</v>
      </c>
      <c r="I46" s="436">
        <v>50</v>
      </c>
      <c r="J46" s="436">
        <v>48</v>
      </c>
      <c r="K46" s="436">
        <v>42</v>
      </c>
      <c r="L46" s="436">
        <v>69</v>
      </c>
      <c r="M46" s="436">
        <v>65</v>
      </c>
      <c r="N46" s="436">
        <v>92</v>
      </c>
      <c r="O46" s="436">
        <v>77</v>
      </c>
      <c r="P46" s="294">
        <v>75</v>
      </c>
    </row>
    <row r="47" spans="1:16" x14ac:dyDescent="0.25">
      <c r="B47" s="308" t="s">
        <v>9</v>
      </c>
      <c r="C47" s="314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315">
        <v>8</v>
      </c>
    </row>
    <row r="48" spans="1:16" x14ac:dyDescent="0.25">
      <c r="A48" s="72"/>
      <c r="B48" s="287" t="s">
        <v>17</v>
      </c>
      <c r="C48" s="298" t="s">
        <v>13</v>
      </c>
      <c r="D48" s="298" t="s">
        <v>13</v>
      </c>
      <c r="E48" s="298" t="s">
        <v>13</v>
      </c>
      <c r="F48" s="298" t="s">
        <v>13</v>
      </c>
      <c r="G48" s="298" t="s">
        <v>13</v>
      </c>
      <c r="H48" s="299">
        <v>184</v>
      </c>
      <c r="I48" s="299">
        <v>194</v>
      </c>
      <c r="J48" s="299">
        <v>238</v>
      </c>
      <c r="K48" s="299">
        <v>271</v>
      </c>
      <c r="L48" s="300">
        <v>256</v>
      </c>
      <c r="M48" s="316">
        <v>207</v>
      </c>
      <c r="N48" s="317">
        <v>196</v>
      </c>
      <c r="O48" s="292">
        <v>192</v>
      </c>
      <c r="P48" s="303">
        <v>184</v>
      </c>
    </row>
    <row r="49" spans="1:16" x14ac:dyDescent="0.25">
      <c r="B49" s="246" t="s">
        <v>5</v>
      </c>
      <c r="C49" s="305" t="s">
        <v>13</v>
      </c>
      <c r="D49" s="305" t="s">
        <v>13</v>
      </c>
      <c r="E49" s="305" t="s">
        <v>13</v>
      </c>
      <c r="F49" s="305" t="s">
        <v>13</v>
      </c>
      <c r="G49" s="305" t="s">
        <v>13</v>
      </c>
      <c r="H49" s="247">
        <v>77</v>
      </c>
      <c r="I49" s="247">
        <v>73</v>
      </c>
      <c r="J49" s="247">
        <v>80</v>
      </c>
      <c r="K49" s="247">
        <v>67</v>
      </c>
      <c r="L49" s="247">
        <v>76</v>
      </c>
      <c r="M49" s="306">
        <v>79</v>
      </c>
      <c r="N49" s="307">
        <v>34</v>
      </c>
      <c r="O49" s="250">
        <v>43</v>
      </c>
      <c r="P49" s="259">
        <v>28</v>
      </c>
    </row>
    <row r="50" spans="1:16" x14ac:dyDescent="0.25">
      <c r="B50" s="252" t="s">
        <v>6</v>
      </c>
      <c r="C50" s="309" t="s">
        <v>13</v>
      </c>
      <c r="D50" s="309" t="s">
        <v>13</v>
      </c>
      <c r="E50" s="309" t="s">
        <v>13</v>
      </c>
      <c r="F50" s="309" t="s">
        <v>13</v>
      </c>
      <c r="G50" s="309" t="s">
        <v>13</v>
      </c>
      <c r="H50" s="253">
        <v>92</v>
      </c>
      <c r="I50" s="253">
        <v>90</v>
      </c>
      <c r="J50" s="253">
        <v>134</v>
      </c>
      <c r="K50" s="253">
        <v>163</v>
      </c>
      <c r="L50" s="253">
        <v>150</v>
      </c>
      <c r="M50" s="310">
        <v>97</v>
      </c>
      <c r="N50" s="311">
        <v>108</v>
      </c>
      <c r="O50" s="256">
        <v>114</v>
      </c>
      <c r="P50" s="257">
        <v>115</v>
      </c>
    </row>
    <row r="51" spans="1:16" x14ac:dyDescent="0.25">
      <c r="B51" s="246" t="s">
        <v>7</v>
      </c>
      <c r="C51" s="305" t="s">
        <v>13</v>
      </c>
      <c r="D51" s="305" t="s">
        <v>13</v>
      </c>
      <c r="E51" s="305" t="s">
        <v>13</v>
      </c>
      <c r="F51" s="305" t="s">
        <v>13</v>
      </c>
      <c r="G51" s="305" t="s">
        <v>13</v>
      </c>
      <c r="H51" s="247">
        <v>11</v>
      </c>
      <c r="I51" s="247">
        <v>24</v>
      </c>
      <c r="J51" s="247">
        <v>14</v>
      </c>
      <c r="K51" s="247">
        <v>22</v>
      </c>
      <c r="L51" s="247">
        <v>16</v>
      </c>
      <c r="M51" s="306">
        <v>16</v>
      </c>
      <c r="N51" s="312">
        <v>43</v>
      </c>
      <c r="O51" s="250">
        <v>20</v>
      </c>
      <c r="P51" s="259">
        <v>18</v>
      </c>
    </row>
    <row r="52" spans="1:16" x14ac:dyDescent="0.25">
      <c r="B52" s="260" t="s">
        <v>8</v>
      </c>
      <c r="C52" s="296" t="s">
        <v>13</v>
      </c>
      <c r="D52" s="436" t="s">
        <v>13</v>
      </c>
      <c r="E52" s="436" t="s">
        <v>13</v>
      </c>
      <c r="F52" s="436" t="s">
        <v>13</v>
      </c>
      <c r="G52" s="436" t="s">
        <v>13</v>
      </c>
      <c r="H52" s="436">
        <v>4</v>
      </c>
      <c r="I52" s="436">
        <v>7</v>
      </c>
      <c r="J52" s="436">
        <v>10</v>
      </c>
      <c r="K52" s="436">
        <v>19</v>
      </c>
      <c r="L52" s="436">
        <v>14</v>
      </c>
      <c r="M52" s="436">
        <v>15</v>
      </c>
      <c r="N52" s="436">
        <v>11</v>
      </c>
      <c r="O52" s="436">
        <v>15</v>
      </c>
      <c r="P52" s="294">
        <v>8</v>
      </c>
    </row>
    <row r="53" spans="1:16" x14ac:dyDescent="0.25">
      <c r="B53" s="252" t="s">
        <v>9</v>
      </c>
      <c r="C53" s="314"/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315">
        <v>15</v>
      </c>
    </row>
    <row r="54" spans="1:16" x14ac:dyDescent="0.25">
      <c r="A54" s="72"/>
      <c r="B54" s="287" t="s">
        <v>18</v>
      </c>
      <c r="C54" s="298" t="s">
        <v>13</v>
      </c>
      <c r="D54" s="298" t="s">
        <v>13</v>
      </c>
      <c r="E54" s="298" t="s">
        <v>13</v>
      </c>
      <c r="F54" s="298" t="s">
        <v>13</v>
      </c>
      <c r="G54" s="298" t="s">
        <v>13</v>
      </c>
      <c r="H54" s="299">
        <v>337</v>
      </c>
      <c r="I54" s="299">
        <v>344</v>
      </c>
      <c r="J54" s="299">
        <v>462</v>
      </c>
      <c r="K54" s="299">
        <v>524</v>
      </c>
      <c r="L54" s="300">
        <v>517</v>
      </c>
      <c r="M54" s="316">
        <v>505</v>
      </c>
      <c r="N54" s="317">
        <v>534</v>
      </c>
      <c r="O54" s="292">
        <v>531</v>
      </c>
      <c r="P54" s="303">
        <v>550</v>
      </c>
    </row>
    <row r="55" spans="1:16" x14ac:dyDescent="0.25">
      <c r="B55" s="246" t="s">
        <v>5</v>
      </c>
      <c r="C55" s="305" t="s">
        <v>13</v>
      </c>
      <c r="D55" s="305" t="s">
        <v>13</v>
      </c>
      <c r="E55" s="305" t="s">
        <v>13</v>
      </c>
      <c r="F55" s="305" t="s">
        <v>13</v>
      </c>
      <c r="G55" s="305" t="s">
        <v>13</v>
      </c>
      <c r="H55" s="247">
        <v>52</v>
      </c>
      <c r="I55" s="247">
        <v>82</v>
      </c>
      <c r="J55" s="247">
        <v>94</v>
      </c>
      <c r="K55" s="247">
        <v>120</v>
      </c>
      <c r="L55" s="247">
        <v>130</v>
      </c>
      <c r="M55" s="306">
        <v>155</v>
      </c>
      <c r="N55" s="307">
        <v>173</v>
      </c>
      <c r="O55" s="250">
        <v>182</v>
      </c>
      <c r="P55" s="259">
        <v>145</v>
      </c>
    </row>
    <row r="56" spans="1:16" x14ac:dyDescent="0.25">
      <c r="B56" s="252" t="s">
        <v>6</v>
      </c>
      <c r="C56" s="309" t="s">
        <v>13</v>
      </c>
      <c r="D56" s="309" t="s">
        <v>13</v>
      </c>
      <c r="E56" s="309" t="s">
        <v>13</v>
      </c>
      <c r="F56" s="309" t="s">
        <v>13</v>
      </c>
      <c r="G56" s="309" t="s">
        <v>13</v>
      </c>
      <c r="H56" s="253">
        <v>122</v>
      </c>
      <c r="I56" s="253">
        <v>108</v>
      </c>
      <c r="J56" s="253">
        <v>117</v>
      </c>
      <c r="K56" s="253">
        <v>81</v>
      </c>
      <c r="L56" s="253">
        <v>116</v>
      </c>
      <c r="M56" s="310">
        <v>93</v>
      </c>
      <c r="N56" s="311">
        <v>85</v>
      </c>
      <c r="O56" s="256">
        <v>77</v>
      </c>
      <c r="P56" s="257">
        <v>133</v>
      </c>
    </row>
    <row r="57" spans="1:16" x14ac:dyDescent="0.25">
      <c r="B57" s="246" t="s">
        <v>7</v>
      </c>
      <c r="C57" s="305" t="s">
        <v>13</v>
      </c>
      <c r="D57" s="305" t="s">
        <v>13</v>
      </c>
      <c r="E57" s="305" t="s">
        <v>13</v>
      </c>
      <c r="F57" s="305" t="s">
        <v>13</v>
      </c>
      <c r="G57" s="305" t="s">
        <v>13</v>
      </c>
      <c r="H57" s="247">
        <v>153</v>
      </c>
      <c r="I57" s="247">
        <v>139</v>
      </c>
      <c r="J57" s="247">
        <v>206</v>
      </c>
      <c r="K57" s="247">
        <v>298</v>
      </c>
      <c r="L57" s="247">
        <v>258</v>
      </c>
      <c r="M57" s="306">
        <v>246</v>
      </c>
      <c r="N57" s="312">
        <v>258</v>
      </c>
      <c r="O57" s="250">
        <v>241</v>
      </c>
      <c r="P57" s="259">
        <v>229</v>
      </c>
    </row>
    <row r="58" spans="1:16" x14ac:dyDescent="0.25">
      <c r="B58" s="260" t="s">
        <v>8</v>
      </c>
      <c r="C58" s="296" t="s">
        <v>13</v>
      </c>
      <c r="D58" s="436" t="s">
        <v>13</v>
      </c>
      <c r="E58" s="436" t="s">
        <v>13</v>
      </c>
      <c r="F58" s="436" t="s">
        <v>13</v>
      </c>
      <c r="G58" s="436" t="s">
        <v>13</v>
      </c>
      <c r="H58" s="436">
        <v>10</v>
      </c>
      <c r="I58" s="436">
        <v>15</v>
      </c>
      <c r="J58" s="436">
        <v>45</v>
      </c>
      <c r="K58" s="436">
        <v>25</v>
      </c>
      <c r="L58" s="436">
        <v>13</v>
      </c>
      <c r="M58" s="436">
        <v>11</v>
      </c>
      <c r="N58" s="436">
        <v>18</v>
      </c>
      <c r="O58" s="436">
        <v>31</v>
      </c>
      <c r="P58" s="294">
        <v>11</v>
      </c>
    </row>
    <row r="59" spans="1:16" x14ac:dyDescent="0.25">
      <c r="B59" s="252" t="s">
        <v>9</v>
      </c>
      <c r="C59" s="314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318">
        <v>32</v>
      </c>
    </row>
    <row r="60" spans="1:16" x14ac:dyDescent="0.25">
      <c r="A60" s="72"/>
      <c r="B60" s="287" t="s">
        <v>19</v>
      </c>
      <c r="C60" s="298" t="s">
        <v>13</v>
      </c>
      <c r="D60" s="298" t="s">
        <v>13</v>
      </c>
      <c r="E60" s="298" t="s">
        <v>13</v>
      </c>
      <c r="F60" s="298" t="s">
        <v>13</v>
      </c>
      <c r="G60" s="298" t="s">
        <v>13</v>
      </c>
      <c r="H60" s="299">
        <v>485</v>
      </c>
      <c r="I60" s="299">
        <v>635</v>
      </c>
      <c r="J60" s="299">
        <v>696</v>
      </c>
      <c r="K60" s="299">
        <v>644</v>
      </c>
      <c r="L60" s="300">
        <v>603</v>
      </c>
      <c r="M60" s="316">
        <v>538</v>
      </c>
      <c r="N60" s="317">
        <v>480</v>
      </c>
      <c r="O60" s="292">
        <v>460</v>
      </c>
      <c r="P60" s="303">
        <v>494</v>
      </c>
    </row>
    <row r="61" spans="1:16" x14ac:dyDescent="0.25">
      <c r="B61" s="246" t="s">
        <v>5</v>
      </c>
      <c r="C61" s="305" t="s">
        <v>13</v>
      </c>
      <c r="D61" s="305" t="s">
        <v>13</v>
      </c>
      <c r="E61" s="305" t="s">
        <v>13</v>
      </c>
      <c r="F61" s="305" t="s">
        <v>13</v>
      </c>
      <c r="G61" s="305" t="s">
        <v>13</v>
      </c>
      <c r="H61" s="247">
        <v>113</v>
      </c>
      <c r="I61" s="247">
        <v>150</v>
      </c>
      <c r="J61" s="247">
        <v>147</v>
      </c>
      <c r="K61" s="247">
        <v>112</v>
      </c>
      <c r="L61" s="247">
        <v>123</v>
      </c>
      <c r="M61" s="306">
        <v>94</v>
      </c>
      <c r="N61" s="307">
        <v>63</v>
      </c>
      <c r="O61" s="250">
        <v>73</v>
      </c>
      <c r="P61" s="259">
        <v>80</v>
      </c>
    </row>
    <row r="62" spans="1:16" x14ac:dyDescent="0.25">
      <c r="B62" s="252" t="s">
        <v>6</v>
      </c>
      <c r="C62" s="309" t="s">
        <v>13</v>
      </c>
      <c r="D62" s="309" t="s">
        <v>13</v>
      </c>
      <c r="E62" s="309" t="s">
        <v>13</v>
      </c>
      <c r="F62" s="309" t="s">
        <v>13</v>
      </c>
      <c r="G62" s="309" t="s">
        <v>13</v>
      </c>
      <c r="H62" s="253">
        <v>228</v>
      </c>
      <c r="I62" s="253">
        <v>269</v>
      </c>
      <c r="J62" s="253">
        <v>329</v>
      </c>
      <c r="K62" s="253">
        <v>313</v>
      </c>
      <c r="L62" s="253">
        <v>257</v>
      </c>
      <c r="M62" s="310">
        <v>237</v>
      </c>
      <c r="N62" s="311">
        <v>204</v>
      </c>
      <c r="O62" s="256">
        <v>195</v>
      </c>
      <c r="P62" s="257">
        <v>191</v>
      </c>
    </row>
    <row r="63" spans="1:16" x14ac:dyDescent="0.25">
      <c r="B63" s="246" t="s">
        <v>7</v>
      </c>
      <c r="C63" s="305" t="s">
        <v>13</v>
      </c>
      <c r="D63" s="305" t="s">
        <v>13</v>
      </c>
      <c r="E63" s="305" t="s">
        <v>13</v>
      </c>
      <c r="F63" s="305" t="s">
        <v>13</v>
      </c>
      <c r="G63" s="305" t="s">
        <v>13</v>
      </c>
      <c r="H63" s="247">
        <v>49</v>
      </c>
      <c r="I63" s="247">
        <v>119</v>
      </c>
      <c r="J63" s="247">
        <v>93</v>
      </c>
      <c r="K63" s="247">
        <v>134</v>
      </c>
      <c r="L63" s="247">
        <v>131</v>
      </c>
      <c r="M63" s="306">
        <v>103</v>
      </c>
      <c r="N63" s="312">
        <v>113</v>
      </c>
      <c r="O63" s="250">
        <v>105</v>
      </c>
      <c r="P63" s="259">
        <v>129</v>
      </c>
    </row>
    <row r="64" spans="1:16" x14ac:dyDescent="0.25">
      <c r="B64" s="260" t="s">
        <v>8</v>
      </c>
      <c r="C64" s="296" t="s">
        <v>13</v>
      </c>
      <c r="D64" s="436" t="s">
        <v>13</v>
      </c>
      <c r="E64" s="436" t="s">
        <v>13</v>
      </c>
      <c r="F64" s="436" t="s">
        <v>13</v>
      </c>
      <c r="G64" s="436" t="s">
        <v>13</v>
      </c>
      <c r="H64" s="436">
        <v>95</v>
      </c>
      <c r="I64" s="436">
        <v>97</v>
      </c>
      <c r="J64" s="436">
        <v>127</v>
      </c>
      <c r="K64" s="436">
        <v>85</v>
      </c>
      <c r="L64" s="436">
        <v>92</v>
      </c>
      <c r="M64" s="436">
        <v>104</v>
      </c>
      <c r="N64" s="436">
        <v>100</v>
      </c>
      <c r="O64" s="436">
        <v>87</v>
      </c>
      <c r="P64" s="294">
        <v>66</v>
      </c>
    </row>
    <row r="65" spans="1:16" x14ac:dyDescent="0.25">
      <c r="B65" s="252" t="s">
        <v>9</v>
      </c>
      <c r="C65" s="314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294">
        <v>28</v>
      </c>
    </row>
    <row r="66" spans="1:16" x14ac:dyDescent="0.25">
      <c r="A66" s="72"/>
      <c r="B66" s="287" t="s">
        <v>20</v>
      </c>
      <c r="C66" s="298" t="s">
        <v>13</v>
      </c>
      <c r="D66" s="298" t="s">
        <v>13</v>
      </c>
      <c r="E66" s="298" t="s">
        <v>13</v>
      </c>
      <c r="F66" s="298" t="s">
        <v>13</v>
      </c>
      <c r="G66" s="298" t="s">
        <v>13</v>
      </c>
      <c r="H66" s="299">
        <v>111</v>
      </c>
      <c r="I66" s="299">
        <v>110</v>
      </c>
      <c r="J66" s="299">
        <v>146</v>
      </c>
      <c r="K66" s="299">
        <v>33</v>
      </c>
      <c r="L66" s="300">
        <v>29</v>
      </c>
      <c r="M66" s="316">
        <v>33</v>
      </c>
      <c r="N66" s="317">
        <v>154</v>
      </c>
      <c r="O66" s="292">
        <v>22</v>
      </c>
      <c r="P66" s="303">
        <v>40</v>
      </c>
    </row>
    <row r="67" spans="1:16" x14ac:dyDescent="0.25">
      <c r="B67" s="246" t="s">
        <v>5</v>
      </c>
      <c r="C67" s="305" t="s">
        <v>13</v>
      </c>
      <c r="D67" s="305" t="s">
        <v>13</v>
      </c>
      <c r="E67" s="305" t="s">
        <v>13</v>
      </c>
      <c r="F67" s="305" t="s">
        <v>13</v>
      </c>
      <c r="G67" s="305" t="s">
        <v>13</v>
      </c>
      <c r="H67" s="247">
        <v>10</v>
      </c>
      <c r="I67" s="247">
        <v>12</v>
      </c>
      <c r="J67" s="247">
        <v>26</v>
      </c>
      <c r="K67" s="247">
        <v>9</v>
      </c>
      <c r="L67" s="247">
        <v>0</v>
      </c>
      <c r="M67" s="306">
        <v>0</v>
      </c>
      <c r="N67" s="307">
        <v>6</v>
      </c>
      <c r="O67" s="250">
        <v>5</v>
      </c>
      <c r="P67" s="259">
        <v>3</v>
      </c>
    </row>
    <row r="68" spans="1:16" x14ac:dyDescent="0.25">
      <c r="B68" s="252" t="s">
        <v>6</v>
      </c>
      <c r="C68" s="309" t="s">
        <v>13</v>
      </c>
      <c r="D68" s="309" t="s">
        <v>13</v>
      </c>
      <c r="E68" s="309" t="s">
        <v>13</v>
      </c>
      <c r="F68" s="309" t="s">
        <v>13</v>
      </c>
      <c r="G68" s="309" t="s">
        <v>13</v>
      </c>
      <c r="H68" s="253">
        <v>98</v>
      </c>
      <c r="I68" s="253">
        <v>83</v>
      </c>
      <c r="J68" s="253">
        <v>110</v>
      </c>
      <c r="K68" s="253">
        <v>21</v>
      </c>
      <c r="L68" s="253">
        <v>28</v>
      </c>
      <c r="M68" s="310">
        <v>32</v>
      </c>
      <c r="N68" s="311">
        <v>146</v>
      </c>
      <c r="O68" s="256">
        <v>14</v>
      </c>
      <c r="P68" s="257">
        <v>33</v>
      </c>
    </row>
    <row r="69" spans="1:16" x14ac:dyDescent="0.25">
      <c r="B69" s="246" t="s">
        <v>7</v>
      </c>
      <c r="C69" s="305" t="s">
        <v>13</v>
      </c>
      <c r="D69" s="305" t="s">
        <v>13</v>
      </c>
      <c r="E69" s="305" t="s">
        <v>13</v>
      </c>
      <c r="F69" s="305" t="s">
        <v>13</v>
      </c>
      <c r="G69" s="305" t="s">
        <v>13</v>
      </c>
      <c r="H69" s="247">
        <v>3</v>
      </c>
      <c r="I69" s="247">
        <v>3</v>
      </c>
      <c r="J69" s="247">
        <v>5</v>
      </c>
      <c r="K69" s="247">
        <v>0</v>
      </c>
      <c r="L69" s="247">
        <v>0</v>
      </c>
      <c r="M69" s="306">
        <v>0</v>
      </c>
      <c r="N69" s="312">
        <v>0</v>
      </c>
      <c r="O69" s="250">
        <v>0</v>
      </c>
      <c r="P69" s="259">
        <v>0</v>
      </c>
    </row>
    <row r="70" spans="1:16" x14ac:dyDescent="0.25">
      <c r="B70" s="260" t="s">
        <v>8</v>
      </c>
      <c r="C70" s="296" t="s">
        <v>13</v>
      </c>
      <c r="D70" s="436" t="s">
        <v>13</v>
      </c>
      <c r="E70" s="436" t="s">
        <v>13</v>
      </c>
      <c r="F70" s="436" t="s">
        <v>13</v>
      </c>
      <c r="G70" s="436" t="s">
        <v>13</v>
      </c>
      <c r="H70" s="436">
        <v>0</v>
      </c>
      <c r="I70" s="436">
        <v>12</v>
      </c>
      <c r="J70" s="436">
        <v>5</v>
      </c>
      <c r="K70" s="436">
        <v>3</v>
      </c>
      <c r="L70" s="436">
        <v>0</v>
      </c>
      <c r="M70" s="436">
        <v>0</v>
      </c>
      <c r="N70" s="436">
        <v>0</v>
      </c>
      <c r="O70" s="436">
        <v>0</v>
      </c>
      <c r="P70" s="294">
        <v>0</v>
      </c>
    </row>
    <row r="71" spans="1:16" x14ac:dyDescent="0.25">
      <c r="B71" s="252" t="s">
        <v>9</v>
      </c>
      <c r="C71" s="297"/>
      <c r="D71" s="437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315">
        <v>3</v>
      </c>
    </row>
    <row r="72" spans="1:16" ht="15.75" x14ac:dyDescent="0.25">
      <c r="B72" s="284" t="s">
        <v>21</v>
      </c>
      <c r="C72" s="240" t="s">
        <v>13</v>
      </c>
      <c r="D72" s="240" t="s">
        <v>13</v>
      </c>
      <c r="E72" s="240" t="s">
        <v>13</v>
      </c>
      <c r="F72" s="240" t="s">
        <v>13</v>
      </c>
      <c r="G72" s="240" t="s">
        <v>13</v>
      </c>
      <c r="H72" s="240" t="s">
        <v>13</v>
      </c>
      <c r="I72" s="240" t="s">
        <v>13</v>
      </c>
      <c r="J72" s="240" t="s">
        <v>13</v>
      </c>
      <c r="K72" s="240" t="s">
        <v>13</v>
      </c>
      <c r="L72" s="240" t="s">
        <v>13</v>
      </c>
      <c r="M72" s="240" t="s">
        <v>13</v>
      </c>
      <c r="N72" s="240" t="s">
        <v>13</v>
      </c>
      <c r="O72" s="244">
        <v>92</v>
      </c>
      <c r="P72" s="245">
        <v>113</v>
      </c>
    </row>
    <row r="73" spans="1:16" x14ac:dyDescent="0.25">
      <c r="B73" s="246" t="s">
        <v>5</v>
      </c>
      <c r="C73" s="247" t="s">
        <v>13</v>
      </c>
      <c r="D73" s="247" t="s">
        <v>13</v>
      </c>
      <c r="E73" s="247" t="s">
        <v>13</v>
      </c>
      <c r="F73" s="247" t="s">
        <v>13</v>
      </c>
      <c r="G73" s="247" t="s">
        <v>13</v>
      </c>
      <c r="H73" s="247" t="s">
        <v>13</v>
      </c>
      <c r="I73" s="247" t="s">
        <v>13</v>
      </c>
      <c r="J73" s="247" t="s">
        <v>13</v>
      </c>
      <c r="K73" s="247" t="s">
        <v>13</v>
      </c>
      <c r="L73" s="247" t="s">
        <v>13</v>
      </c>
      <c r="M73" s="306" t="s">
        <v>13</v>
      </c>
      <c r="N73" s="307" t="s">
        <v>13</v>
      </c>
      <c r="O73" s="250">
        <v>0</v>
      </c>
      <c r="P73" s="251">
        <v>0</v>
      </c>
    </row>
    <row r="74" spans="1:16" x14ac:dyDescent="0.25">
      <c r="B74" s="252" t="s">
        <v>6</v>
      </c>
      <c r="C74" s="253" t="s">
        <v>13</v>
      </c>
      <c r="D74" s="253" t="s">
        <v>13</v>
      </c>
      <c r="E74" s="253" t="s">
        <v>13</v>
      </c>
      <c r="F74" s="253" t="s">
        <v>13</v>
      </c>
      <c r="G74" s="253" t="s">
        <v>13</v>
      </c>
      <c r="H74" s="253" t="s">
        <v>13</v>
      </c>
      <c r="I74" s="253" t="s">
        <v>13</v>
      </c>
      <c r="J74" s="253" t="s">
        <v>13</v>
      </c>
      <c r="K74" s="253" t="s">
        <v>13</v>
      </c>
      <c r="L74" s="253" t="s">
        <v>13</v>
      </c>
      <c r="M74" s="310" t="s">
        <v>13</v>
      </c>
      <c r="N74" s="311" t="s">
        <v>13</v>
      </c>
      <c r="O74" s="256">
        <v>55</v>
      </c>
      <c r="P74" s="257">
        <v>61</v>
      </c>
    </row>
    <row r="75" spans="1:16" x14ac:dyDescent="0.25">
      <c r="B75" s="246" t="s">
        <v>7</v>
      </c>
      <c r="C75" s="247" t="s">
        <v>13</v>
      </c>
      <c r="D75" s="247" t="s">
        <v>13</v>
      </c>
      <c r="E75" s="247" t="s">
        <v>13</v>
      </c>
      <c r="F75" s="247" t="s">
        <v>13</v>
      </c>
      <c r="G75" s="247" t="s">
        <v>13</v>
      </c>
      <c r="H75" s="247" t="s">
        <v>13</v>
      </c>
      <c r="I75" s="247" t="s">
        <v>13</v>
      </c>
      <c r="J75" s="247" t="s">
        <v>13</v>
      </c>
      <c r="K75" s="247" t="s">
        <v>13</v>
      </c>
      <c r="L75" s="247" t="s">
        <v>13</v>
      </c>
      <c r="M75" s="306" t="s">
        <v>13</v>
      </c>
      <c r="N75" s="312" t="s">
        <v>13</v>
      </c>
      <c r="O75" s="250">
        <v>33</v>
      </c>
      <c r="P75" s="259">
        <v>40</v>
      </c>
    </row>
    <row r="76" spans="1:16" x14ac:dyDescent="0.25">
      <c r="B76" s="260" t="s">
        <v>8</v>
      </c>
      <c r="C76" s="296" t="s">
        <v>13</v>
      </c>
      <c r="D76" s="436" t="s">
        <v>13</v>
      </c>
      <c r="E76" s="436" t="s">
        <v>13</v>
      </c>
      <c r="F76" s="436" t="s">
        <v>13</v>
      </c>
      <c r="G76" s="436" t="s">
        <v>13</v>
      </c>
      <c r="H76" s="436" t="s">
        <v>13</v>
      </c>
      <c r="I76" s="436" t="s">
        <v>13</v>
      </c>
      <c r="J76" s="436" t="s">
        <v>13</v>
      </c>
      <c r="K76" s="436" t="s">
        <v>13</v>
      </c>
      <c r="L76" s="436" t="s">
        <v>13</v>
      </c>
      <c r="M76" s="436" t="s">
        <v>13</v>
      </c>
      <c r="N76" s="436" t="s">
        <v>13</v>
      </c>
      <c r="O76" s="436">
        <v>4</v>
      </c>
      <c r="P76" s="261">
        <v>10</v>
      </c>
    </row>
    <row r="77" spans="1:16" x14ac:dyDescent="0.25">
      <c r="B77" s="262" t="s">
        <v>9</v>
      </c>
      <c r="C77" s="297"/>
      <c r="D77" s="437"/>
      <c r="E77" s="437"/>
      <c r="F77" s="437"/>
      <c r="G77" s="437"/>
      <c r="H77" s="437"/>
      <c r="I77" s="437"/>
      <c r="J77" s="437"/>
      <c r="K77" s="437"/>
      <c r="L77" s="437"/>
      <c r="M77" s="437"/>
      <c r="N77" s="437"/>
      <c r="O77" s="437"/>
      <c r="P77" s="319">
        <v>0</v>
      </c>
    </row>
    <row r="78" spans="1:16" ht="15.75" x14ac:dyDescent="0.25">
      <c r="B78" s="239" t="s">
        <v>22</v>
      </c>
      <c r="C78" s="320">
        <v>25.3</v>
      </c>
      <c r="D78" s="320">
        <v>25.4</v>
      </c>
      <c r="E78" s="320">
        <v>25.3</v>
      </c>
      <c r="F78" s="320">
        <v>25.2</v>
      </c>
      <c r="G78" s="320">
        <v>25.5</v>
      </c>
      <c r="H78" s="320">
        <v>25.5</v>
      </c>
      <c r="I78" s="320">
        <v>25.2</v>
      </c>
      <c r="J78" s="320">
        <v>25.2</v>
      </c>
      <c r="K78" s="320">
        <v>25.2</v>
      </c>
      <c r="L78" s="321">
        <v>25.2</v>
      </c>
      <c r="M78" s="322">
        <v>25.1</v>
      </c>
      <c r="N78" s="267">
        <v>24.8</v>
      </c>
      <c r="O78" s="323">
        <v>25.1</v>
      </c>
      <c r="P78" s="324">
        <v>25.3</v>
      </c>
    </row>
    <row r="79" spans="1:16" x14ac:dyDescent="0.25">
      <c r="B79" s="246" t="s">
        <v>5</v>
      </c>
      <c r="C79" s="325">
        <v>25.8</v>
      </c>
      <c r="D79" s="325">
        <v>26.1</v>
      </c>
      <c r="E79" s="325">
        <v>25.8</v>
      </c>
      <c r="F79" s="325">
        <v>25.1</v>
      </c>
      <c r="G79" s="325">
        <v>25.6</v>
      </c>
      <c r="H79" s="325">
        <v>25.8</v>
      </c>
      <c r="I79" s="325">
        <v>25.4</v>
      </c>
      <c r="J79" s="325">
        <v>25.4</v>
      </c>
      <c r="K79" s="325">
        <v>25.1</v>
      </c>
      <c r="L79" s="325">
        <v>25.2</v>
      </c>
      <c r="M79" s="326">
        <v>25.4</v>
      </c>
      <c r="N79" s="272">
        <v>25.1</v>
      </c>
      <c r="O79" s="327">
        <v>25.3</v>
      </c>
      <c r="P79" s="328">
        <v>25.3</v>
      </c>
    </row>
    <row r="80" spans="1:16" x14ac:dyDescent="0.25">
      <c r="B80" s="252" t="s">
        <v>6</v>
      </c>
      <c r="C80" s="329">
        <v>24.7</v>
      </c>
      <c r="D80" s="329">
        <v>25.1</v>
      </c>
      <c r="E80" s="329">
        <v>24.9</v>
      </c>
      <c r="F80" s="329">
        <v>25.2</v>
      </c>
      <c r="G80" s="329">
        <v>25.4</v>
      </c>
      <c r="H80" s="329">
        <v>25.4</v>
      </c>
      <c r="I80" s="329">
        <v>25.2</v>
      </c>
      <c r="J80" s="329">
        <v>25.2</v>
      </c>
      <c r="K80" s="329">
        <v>24.9</v>
      </c>
      <c r="L80" s="329">
        <v>25.3</v>
      </c>
      <c r="M80" s="330">
        <v>25</v>
      </c>
      <c r="N80" s="277">
        <v>24.9</v>
      </c>
      <c r="O80" s="331">
        <v>25</v>
      </c>
      <c r="P80" s="332">
        <v>25.3</v>
      </c>
    </row>
    <row r="81" spans="2:16" x14ac:dyDescent="0.25">
      <c r="B81" s="246" t="s">
        <v>7</v>
      </c>
      <c r="C81" s="325">
        <v>26.5</v>
      </c>
      <c r="D81" s="325">
        <v>26.4</v>
      </c>
      <c r="E81" s="325">
        <v>25.6</v>
      </c>
      <c r="F81" s="325">
        <v>25.6</v>
      </c>
      <c r="G81" s="325">
        <v>25.7</v>
      </c>
      <c r="H81" s="325">
        <v>25.9</v>
      </c>
      <c r="I81" s="325">
        <v>25.3</v>
      </c>
      <c r="J81" s="325">
        <v>25.5</v>
      </c>
      <c r="K81" s="325">
        <v>25.8</v>
      </c>
      <c r="L81" s="325">
        <v>25.8</v>
      </c>
      <c r="M81" s="326">
        <v>25.5</v>
      </c>
      <c r="N81" s="280">
        <v>25.2</v>
      </c>
      <c r="O81" s="327">
        <v>25.4</v>
      </c>
      <c r="P81" s="333">
        <v>25.5</v>
      </c>
    </row>
    <row r="82" spans="2:16" x14ac:dyDescent="0.25">
      <c r="B82" s="260" t="s">
        <v>8</v>
      </c>
      <c r="C82" s="334">
        <v>24.4</v>
      </c>
      <c r="D82" s="441">
        <v>24</v>
      </c>
      <c r="E82" s="441">
        <v>24.5</v>
      </c>
      <c r="F82" s="441">
        <v>24.5</v>
      </c>
      <c r="G82" s="441">
        <v>24.7</v>
      </c>
      <c r="H82" s="441">
        <v>24.7</v>
      </c>
      <c r="I82" s="441">
        <v>24.7</v>
      </c>
      <c r="J82" s="441">
        <v>24.7</v>
      </c>
      <c r="K82" s="441">
        <v>25.1</v>
      </c>
      <c r="L82" s="441">
        <v>24.4</v>
      </c>
      <c r="M82" s="441">
        <v>24.3</v>
      </c>
      <c r="N82" s="441">
        <v>24.2</v>
      </c>
      <c r="O82" s="441">
        <v>24.6</v>
      </c>
      <c r="P82" s="282">
        <v>24.8</v>
      </c>
    </row>
    <row r="83" spans="2:16" x14ac:dyDescent="0.25">
      <c r="B83" s="262" t="s">
        <v>9</v>
      </c>
      <c r="C83" s="335"/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283">
        <v>25.3</v>
      </c>
    </row>
    <row r="84" spans="2:16" ht="15.75" x14ac:dyDescent="0.25">
      <c r="B84" s="239" t="s">
        <v>23</v>
      </c>
      <c r="C84" s="264" t="s">
        <v>13</v>
      </c>
      <c r="D84" s="264" t="s">
        <v>13</v>
      </c>
      <c r="E84" s="264" t="s">
        <v>13</v>
      </c>
      <c r="F84" s="264" t="s">
        <v>13</v>
      </c>
      <c r="G84" s="264" t="s">
        <v>13</v>
      </c>
      <c r="H84" s="264" t="s">
        <v>13</v>
      </c>
      <c r="I84" s="264" t="s">
        <v>13</v>
      </c>
      <c r="J84" s="264" t="s">
        <v>13</v>
      </c>
      <c r="K84" s="264" t="s">
        <v>13</v>
      </c>
      <c r="L84" s="264" t="s">
        <v>13</v>
      </c>
      <c r="M84" s="264" t="s">
        <v>13</v>
      </c>
      <c r="N84" s="264" t="s">
        <v>13</v>
      </c>
      <c r="O84" s="268">
        <v>28.7</v>
      </c>
      <c r="P84" s="269">
        <v>29.5</v>
      </c>
    </row>
    <row r="85" spans="2:16" x14ac:dyDescent="0.25">
      <c r="B85" s="246" t="s">
        <v>5</v>
      </c>
      <c r="C85" s="270" t="s">
        <v>13</v>
      </c>
      <c r="D85" s="270" t="s">
        <v>13</v>
      </c>
      <c r="E85" s="270" t="s">
        <v>13</v>
      </c>
      <c r="F85" s="270" t="s">
        <v>13</v>
      </c>
      <c r="G85" s="270" t="s">
        <v>13</v>
      </c>
      <c r="H85" s="270" t="s">
        <v>13</v>
      </c>
      <c r="I85" s="270" t="s">
        <v>13</v>
      </c>
      <c r="J85" s="270" t="s">
        <v>13</v>
      </c>
      <c r="K85" s="270" t="s">
        <v>13</v>
      </c>
      <c r="L85" s="270" t="s">
        <v>13</v>
      </c>
      <c r="M85" s="336" t="s">
        <v>13</v>
      </c>
      <c r="N85" s="337" t="s">
        <v>13</v>
      </c>
      <c r="O85" s="337"/>
      <c r="P85" s="338" t="s">
        <v>65</v>
      </c>
    </row>
    <row r="86" spans="2:16" x14ac:dyDescent="0.25">
      <c r="B86" s="252" t="s">
        <v>6</v>
      </c>
      <c r="C86" s="275" t="s">
        <v>13</v>
      </c>
      <c r="D86" s="275" t="s">
        <v>13</v>
      </c>
      <c r="E86" s="275" t="s">
        <v>13</v>
      </c>
      <c r="F86" s="275" t="s">
        <v>13</v>
      </c>
      <c r="G86" s="275" t="s">
        <v>13</v>
      </c>
      <c r="H86" s="275" t="s">
        <v>13</v>
      </c>
      <c r="I86" s="275" t="s">
        <v>13</v>
      </c>
      <c r="J86" s="275" t="s">
        <v>13</v>
      </c>
      <c r="K86" s="275" t="s">
        <v>13</v>
      </c>
      <c r="L86" s="275" t="s">
        <v>13</v>
      </c>
      <c r="M86" s="339" t="s">
        <v>13</v>
      </c>
      <c r="N86" s="340" t="s">
        <v>13</v>
      </c>
      <c r="O86" s="278">
        <v>26.2</v>
      </c>
      <c r="P86" s="279">
        <v>25.8</v>
      </c>
    </row>
    <row r="87" spans="2:16" x14ac:dyDescent="0.25">
      <c r="B87" s="246" t="s">
        <v>7</v>
      </c>
      <c r="C87" s="270" t="s">
        <v>13</v>
      </c>
      <c r="D87" s="270" t="s">
        <v>13</v>
      </c>
      <c r="E87" s="270" t="s">
        <v>13</v>
      </c>
      <c r="F87" s="270" t="s">
        <v>13</v>
      </c>
      <c r="G87" s="270" t="s">
        <v>13</v>
      </c>
      <c r="H87" s="270" t="s">
        <v>13</v>
      </c>
      <c r="I87" s="270" t="s">
        <v>13</v>
      </c>
      <c r="J87" s="270" t="s">
        <v>13</v>
      </c>
      <c r="K87" s="270" t="s">
        <v>13</v>
      </c>
      <c r="L87" s="270" t="s">
        <v>13</v>
      </c>
      <c r="M87" s="336" t="s">
        <v>13</v>
      </c>
      <c r="N87" s="341" t="s">
        <v>13</v>
      </c>
      <c r="O87" s="341">
        <v>40.700000000000003</v>
      </c>
      <c r="P87" s="342">
        <v>40</v>
      </c>
    </row>
    <row r="88" spans="2:16" x14ac:dyDescent="0.25">
      <c r="B88" s="260" t="s">
        <v>8</v>
      </c>
      <c r="C88" s="343" t="s">
        <v>13</v>
      </c>
      <c r="D88" s="438" t="s">
        <v>13</v>
      </c>
      <c r="E88" s="438" t="s">
        <v>13</v>
      </c>
      <c r="F88" s="438" t="s">
        <v>13</v>
      </c>
      <c r="G88" s="438" t="s">
        <v>13</v>
      </c>
      <c r="H88" s="438" t="s">
        <v>13</v>
      </c>
      <c r="I88" s="438" t="s">
        <v>13</v>
      </c>
      <c r="J88" s="438" t="s">
        <v>13</v>
      </c>
      <c r="K88" s="438" t="s">
        <v>13</v>
      </c>
      <c r="L88" s="438" t="s">
        <v>13</v>
      </c>
      <c r="M88" s="438" t="s">
        <v>13</v>
      </c>
      <c r="N88" s="438" t="s">
        <v>13</v>
      </c>
      <c r="O88" s="438">
        <v>28.8</v>
      </c>
      <c r="P88" s="282">
        <v>26.7</v>
      </c>
    </row>
    <row r="89" spans="2:16" x14ac:dyDescent="0.25">
      <c r="B89" s="262" t="s">
        <v>9</v>
      </c>
      <c r="C89" s="344"/>
      <c r="D89" s="439"/>
      <c r="E89" s="439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345">
        <v>38.9</v>
      </c>
    </row>
    <row r="90" spans="2:16" ht="21" x14ac:dyDescent="0.35">
      <c r="B90" s="235" t="s">
        <v>24</v>
      </c>
      <c r="C90" s="346"/>
      <c r="D90" s="346"/>
      <c r="E90" s="346"/>
      <c r="F90" s="346"/>
      <c r="G90" s="346"/>
      <c r="H90" s="346"/>
      <c r="I90" s="346"/>
      <c r="J90" s="346"/>
      <c r="K90" s="346"/>
      <c r="L90" s="346"/>
      <c r="M90" s="347"/>
      <c r="N90" s="346"/>
      <c r="O90" s="348"/>
      <c r="P90" s="349"/>
    </row>
    <row r="91" spans="2:16" ht="15.75" x14ac:dyDescent="0.25">
      <c r="B91" s="284" t="s">
        <v>25</v>
      </c>
      <c r="C91" s="285">
        <v>14252</v>
      </c>
      <c r="D91" s="285">
        <v>14284</v>
      </c>
      <c r="E91" s="285">
        <v>14812</v>
      </c>
      <c r="F91" s="285">
        <v>15991</v>
      </c>
      <c r="G91" s="285">
        <v>17962</v>
      </c>
      <c r="H91" s="285">
        <v>20254</v>
      </c>
      <c r="I91" s="285">
        <v>22224</v>
      </c>
      <c r="J91" s="285">
        <v>24326</v>
      </c>
      <c r="K91" s="285">
        <v>24999</v>
      </c>
      <c r="L91" s="286">
        <v>23603</v>
      </c>
      <c r="M91" s="242">
        <v>22644</v>
      </c>
      <c r="N91" s="243">
        <v>22257</v>
      </c>
      <c r="O91" s="350">
        <v>21810</v>
      </c>
      <c r="P91" s="245">
        <v>21802</v>
      </c>
    </row>
    <row r="92" spans="2:16" x14ac:dyDescent="0.25">
      <c r="B92" s="246" t="s">
        <v>5</v>
      </c>
      <c r="C92" s="247">
        <v>5170</v>
      </c>
      <c r="D92" s="247">
        <v>4888</v>
      </c>
      <c r="E92" s="247">
        <v>5020</v>
      </c>
      <c r="F92" s="247">
        <v>5052</v>
      </c>
      <c r="G92" s="247">
        <v>5835</v>
      </c>
      <c r="H92" s="247">
        <v>6402</v>
      </c>
      <c r="I92" s="247">
        <v>6936</v>
      </c>
      <c r="J92" s="247">
        <v>7249</v>
      </c>
      <c r="K92" s="247">
        <v>7178</v>
      </c>
      <c r="L92" s="247">
        <v>6400</v>
      </c>
      <c r="M92" s="248">
        <v>5929</v>
      </c>
      <c r="N92" s="249">
        <v>5569</v>
      </c>
      <c r="O92" s="250">
        <v>5147</v>
      </c>
      <c r="P92" s="251">
        <v>4858</v>
      </c>
    </row>
    <row r="93" spans="2:16" x14ac:dyDescent="0.25">
      <c r="B93" s="252" t="s">
        <v>6</v>
      </c>
      <c r="C93" s="253">
        <v>3762</v>
      </c>
      <c r="D93" s="253">
        <v>4233</v>
      </c>
      <c r="E93" s="253">
        <v>4590</v>
      </c>
      <c r="F93" s="253">
        <v>5258</v>
      </c>
      <c r="G93" s="253">
        <v>5964</v>
      </c>
      <c r="H93" s="253">
        <v>6893</v>
      </c>
      <c r="I93" s="253">
        <v>7483</v>
      </c>
      <c r="J93" s="253">
        <v>8305</v>
      </c>
      <c r="K93" s="253">
        <v>8254</v>
      </c>
      <c r="L93" s="253">
        <v>7628</v>
      </c>
      <c r="M93" s="254">
        <v>7041</v>
      </c>
      <c r="N93" s="255">
        <v>6838</v>
      </c>
      <c r="O93" s="256">
        <v>6538</v>
      </c>
      <c r="P93" s="257">
        <v>6523</v>
      </c>
    </row>
    <row r="94" spans="2:16" x14ac:dyDescent="0.25">
      <c r="B94" s="246" t="s">
        <v>7</v>
      </c>
      <c r="C94" s="247">
        <v>2577</v>
      </c>
      <c r="D94" s="247">
        <v>2503</v>
      </c>
      <c r="E94" s="247">
        <v>2552</v>
      </c>
      <c r="F94" s="247">
        <v>2792</v>
      </c>
      <c r="G94" s="247">
        <v>2971</v>
      </c>
      <c r="H94" s="247">
        <v>3350</v>
      </c>
      <c r="I94" s="247">
        <v>3734</v>
      </c>
      <c r="J94" s="247">
        <v>4257</v>
      </c>
      <c r="K94" s="247">
        <v>4640</v>
      </c>
      <c r="L94" s="247">
        <v>4522</v>
      </c>
      <c r="M94" s="248">
        <v>4567</v>
      </c>
      <c r="N94" s="258">
        <v>4575</v>
      </c>
      <c r="O94" s="250">
        <v>4665</v>
      </c>
      <c r="P94" s="259">
        <v>4738</v>
      </c>
    </row>
    <row r="95" spans="2:16" x14ac:dyDescent="0.25">
      <c r="B95" s="260" t="s">
        <v>8</v>
      </c>
      <c r="C95" s="296">
        <v>2743</v>
      </c>
      <c r="D95" s="436">
        <v>2660</v>
      </c>
      <c r="E95" s="436">
        <v>2650</v>
      </c>
      <c r="F95" s="436">
        <v>2889</v>
      </c>
      <c r="G95" s="436">
        <v>3192</v>
      </c>
      <c r="H95" s="436">
        <v>3609</v>
      </c>
      <c r="I95" s="436">
        <v>4071</v>
      </c>
      <c r="J95" s="436">
        <v>4515</v>
      </c>
      <c r="K95" s="436">
        <v>4927</v>
      </c>
      <c r="L95" s="436">
        <v>5053</v>
      </c>
      <c r="M95" s="436">
        <v>5107</v>
      </c>
      <c r="N95" s="436">
        <v>5275</v>
      </c>
      <c r="O95" s="436">
        <v>5460</v>
      </c>
      <c r="P95" s="261">
        <v>3730</v>
      </c>
    </row>
    <row r="96" spans="2:16" x14ac:dyDescent="0.25">
      <c r="B96" s="262" t="s">
        <v>9</v>
      </c>
      <c r="C96" s="297"/>
      <c r="D96" s="437"/>
      <c r="E96" s="437"/>
      <c r="F96" s="437"/>
      <c r="G96" s="437"/>
      <c r="H96" s="437"/>
      <c r="I96" s="437"/>
      <c r="J96" s="437"/>
      <c r="K96" s="437"/>
      <c r="L96" s="437"/>
      <c r="M96" s="437"/>
      <c r="N96" s="437"/>
      <c r="O96" s="437"/>
      <c r="P96" s="263">
        <v>1953</v>
      </c>
    </row>
    <row r="97" spans="2:16" x14ac:dyDescent="0.25">
      <c r="B97" s="287" t="s">
        <v>26</v>
      </c>
      <c r="C97" s="288">
        <v>8146</v>
      </c>
      <c r="D97" s="288">
        <v>8929</v>
      </c>
      <c r="E97" s="288">
        <v>9394</v>
      </c>
      <c r="F97" s="288">
        <v>10085</v>
      </c>
      <c r="G97" s="288">
        <v>11663</v>
      </c>
      <c r="H97" s="288">
        <v>13061</v>
      </c>
      <c r="I97" s="288">
        <v>14219</v>
      </c>
      <c r="J97" s="288">
        <v>14996</v>
      </c>
      <c r="K97" s="288">
        <v>15163</v>
      </c>
      <c r="L97" s="289">
        <v>14711</v>
      </c>
      <c r="M97" s="290">
        <v>14273</v>
      </c>
      <c r="N97" s="291">
        <v>13883</v>
      </c>
      <c r="O97" s="292">
        <v>13512</v>
      </c>
      <c r="P97" s="293">
        <v>13578</v>
      </c>
    </row>
    <row r="98" spans="2:16" x14ac:dyDescent="0.25">
      <c r="B98" s="246" t="s">
        <v>5</v>
      </c>
      <c r="C98" s="247">
        <v>3400</v>
      </c>
      <c r="D98" s="247">
        <v>3201</v>
      </c>
      <c r="E98" s="247">
        <v>3407</v>
      </c>
      <c r="F98" s="247">
        <v>3416</v>
      </c>
      <c r="G98" s="247">
        <v>4070</v>
      </c>
      <c r="H98" s="247">
        <v>4457</v>
      </c>
      <c r="I98" s="247">
        <v>4767</v>
      </c>
      <c r="J98" s="247">
        <v>4830</v>
      </c>
      <c r="K98" s="247">
        <v>4653</v>
      </c>
      <c r="L98" s="247">
        <v>4177</v>
      </c>
      <c r="M98" s="248">
        <v>3859</v>
      </c>
      <c r="N98" s="249">
        <v>3556</v>
      </c>
      <c r="O98" s="250">
        <v>3251</v>
      </c>
      <c r="P98" s="251">
        <v>3103</v>
      </c>
    </row>
    <row r="99" spans="2:16" x14ac:dyDescent="0.25">
      <c r="B99" s="252" t="s">
        <v>6</v>
      </c>
      <c r="C99" s="253">
        <v>2194</v>
      </c>
      <c r="D99" s="253">
        <v>2499</v>
      </c>
      <c r="E99" s="253">
        <v>2637</v>
      </c>
      <c r="F99" s="253">
        <v>2962</v>
      </c>
      <c r="G99" s="253">
        <v>3426</v>
      </c>
      <c r="H99" s="253">
        <v>3908</v>
      </c>
      <c r="I99" s="253">
        <v>4262</v>
      </c>
      <c r="J99" s="253">
        <v>4518</v>
      </c>
      <c r="K99" s="253">
        <v>4519</v>
      </c>
      <c r="L99" s="253">
        <v>4454</v>
      </c>
      <c r="M99" s="254">
        <v>4323</v>
      </c>
      <c r="N99" s="255">
        <v>4150</v>
      </c>
      <c r="O99" s="256">
        <v>3934</v>
      </c>
      <c r="P99" s="257">
        <v>3927</v>
      </c>
    </row>
    <row r="100" spans="2:16" x14ac:dyDescent="0.25">
      <c r="B100" s="246" t="s">
        <v>7</v>
      </c>
      <c r="C100" s="247">
        <v>545</v>
      </c>
      <c r="D100" s="247">
        <v>1260</v>
      </c>
      <c r="E100" s="247">
        <v>1347</v>
      </c>
      <c r="F100" s="247">
        <v>1552</v>
      </c>
      <c r="G100" s="247">
        <v>1773</v>
      </c>
      <c r="H100" s="247">
        <v>1947</v>
      </c>
      <c r="I100" s="247">
        <v>1996</v>
      </c>
      <c r="J100" s="247">
        <v>2108</v>
      </c>
      <c r="K100" s="247">
        <v>2130</v>
      </c>
      <c r="L100" s="247">
        <v>2115</v>
      </c>
      <c r="M100" s="248">
        <v>2195</v>
      </c>
      <c r="N100" s="258">
        <v>2228</v>
      </c>
      <c r="O100" s="250">
        <v>2260</v>
      </c>
      <c r="P100" s="259">
        <v>2331</v>
      </c>
    </row>
    <row r="101" spans="2:16" x14ac:dyDescent="0.25">
      <c r="B101" s="260" t="s">
        <v>8</v>
      </c>
      <c r="C101" s="296">
        <v>2007</v>
      </c>
      <c r="D101" s="436">
        <v>1969</v>
      </c>
      <c r="E101" s="436">
        <v>2003</v>
      </c>
      <c r="F101" s="436">
        <v>2155</v>
      </c>
      <c r="G101" s="436">
        <v>2394</v>
      </c>
      <c r="H101" s="436">
        <v>2749</v>
      </c>
      <c r="I101" s="436">
        <v>3194</v>
      </c>
      <c r="J101" s="436">
        <v>3540</v>
      </c>
      <c r="K101" s="436">
        <v>3861</v>
      </c>
      <c r="L101" s="436">
        <v>3965</v>
      </c>
      <c r="M101" s="436">
        <v>3896</v>
      </c>
      <c r="N101" s="436">
        <v>3949</v>
      </c>
      <c r="O101" s="436">
        <v>4067</v>
      </c>
      <c r="P101" s="294">
        <v>2933</v>
      </c>
    </row>
    <row r="102" spans="2:16" x14ac:dyDescent="0.25">
      <c r="B102" s="252" t="s">
        <v>9</v>
      </c>
      <c r="C102" s="297"/>
      <c r="D102" s="437"/>
      <c r="E102" s="437"/>
      <c r="F102" s="437"/>
      <c r="G102" s="437"/>
      <c r="H102" s="437"/>
      <c r="I102" s="437"/>
      <c r="J102" s="437"/>
      <c r="K102" s="437"/>
      <c r="L102" s="437"/>
      <c r="M102" s="437"/>
      <c r="N102" s="437"/>
      <c r="O102" s="437"/>
      <c r="P102" s="257">
        <v>1284</v>
      </c>
    </row>
    <row r="103" spans="2:16" x14ac:dyDescent="0.25">
      <c r="B103" s="287" t="s">
        <v>27</v>
      </c>
      <c r="C103" s="288">
        <v>6075</v>
      </c>
      <c r="D103" s="288">
        <v>5355</v>
      </c>
      <c r="E103" s="288">
        <v>5418</v>
      </c>
      <c r="F103" s="288">
        <v>5906</v>
      </c>
      <c r="G103" s="288">
        <v>6299</v>
      </c>
      <c r="H103" s="288">
        <v>7193</v>
      </c>
      <c r="I103" s="288">
        <v>8005</v>
      </c>
      <c r="J103" s="288">
        <v>9322</v>
      </c>
      <c r="K103" s="288">
        <v>9836</v>
      </c>
      <c r="L103" s="289">
        <v>8892</v>
      </c>
      <c r="M103" s="290">
        <v>8371</v>
      </c>
      <c r="N103" s="291">
        <v>8374</v>
      </c>
      <c r="O103" s="292">
        <v>8071</v>
      </c>
      <c r="P103" s="293">
        <v>8224</v>
      </c>
    </row>
    <row r="104" spans="2:16" x14ac:dyDescent="0.25">
      <c r="B104" s="246" t="s">
        <v>5</v>
      </c>
      <c r="C104" s="247">
        <v>1760</v>
      </c>
      <c r="D104" s="247">
        <v>1687</v>
      </c>
      <c r="E104" s="247">
        <v>1613</v>
      </c>
      <c r="F104" s="247">
        <v>1636</v>
      </c>
      <c r="G104" s="247">
        <v>1765</v>
      </c>
      <c r="H104" s="247">
        <v>1945</v>
      </c>
      <c r="I104" s="247">
        <v>2169</v>
      </c>
      <c r="J104" s="247">
        <v>2416</v>
      </c>
      <c r="K104" s="247">
        <v>2525</v>
      </c>
      <c r="L104" s="247">
        <v>2223</v>
      </c>
      <c r="M104" s="248">
        <v>2070</v>
      </c>
      <c r="N104" s="249">
        <v>2013</v>
      </c>
      <c r="O104" s="250">
        <v>1896</v>
      </c>
      <c r="P104" s="251">
        <v>1755</v>
      </c>
    </row>
    <row r="105" spans="2:16" x14ac:dyDescent="0.25">
      <c r="B105" s="252" t="s">
        <v>6</v>
      </c>
      <c r="C105" s="253">
        <v>1567</v>
      </c>
      <c r="D105" s="253">
        <v>1734</v>
      </c>
      <c r="E105" s="253">
        <v>1953</v>
      </c>
      <c r="F105" s="253">
        <v>2296</v>
      </c>
      <c r="G105" s="253">
        <v>2538</v>
      </c>
      <c r="H105" s="253">
        <v>2985</v>
      </c>
      <c r="I105" s="253">
        <v>3221</v>
      </c>
      <c r="J105" s="253">
        <v>3782</v>
      </c>
      <c r="K105" s="253">
        <v>3735</v>
      </c>
      <c r="L105" s="253">
        <v>3174</v>
      </c>
      <c r="M105" s="254">
        <v>2718</v>
      </c>
      <c r="N105" s="255">
        <v>2688</v>
      </c>
      <c r="O105" s="256">
        <v>2419</v>
      </c>
      <c r="P105" s="257">
        <v>2408</v>
      </c>
    </row>
    <row r="106" spans="2:16" x14ac:dyDescent="0.25">
      <c r="B106" s="246" t="s">
        <v>7</v>
      </c>
      <c r="C106" s="247">
        <v>2032</v>
      </c>
      <c r="D106" s="247">
        <v>1243</v>
      </c>
      <c r="E106" s="247">
        <v>1205</v>
      </c>
      <c r="F106" s="247">
        <v>1240</v>
      </c>
      <c r="G106" s="247">
        <v>1198</v>
      </c>
      <c r="H106" s="247">
        <v>1403</v>
      </c>
      <c r="I106" s="247">
        <v>1738</v>
      </c>
      <c r="J106" s="247">
        <v>2149</v>
      </c>
      <c r="K106" s="247">
        <v>2510</v>
      </c>
      <c r="L106" s="247">
        <v>2407</v>
      </c>
      <c r="M106" s="248">
        <v>2372</v>
      </c>
      <c r="N106" s="258">
        <v>2347</v>
      </c>
      <c r="O106" s="250">
        <v>2367</v>
      </c>
      <c r="P106" s="259">
        <v>2340</v>
      </c>
    </row>
    <row r="107" spans="2:16" x14ac:dyDescent="0.25">
      <c r="B107" s="260" t="s">
        <v>8</v>
      </c>
      <c r="C107" s="296">
        <v>716</v>
      </c>
      <c r="D107" s="436">
        <v>691</v>
      </c>
      <c r="E107" s="436">
        <v>647</v>
      </c>
      <c r="F107" s="436">
        <v>734</v>
      </c>
      <c r="G107" s="436">
        <v>798</v>
      </c>
      <c r="H107" s="436">
        <v>860</v>
      </c>
      <c r="I107" s="436">
        <v>877</v>
      </c>
      <c r="J107" s="436">
        <v>975</v>
      </c>
      <c r="K107" s="436">
        <v>1066</v>
      </c>
      <c r="L107" s="436">
        <v>1088</v>
      </c>
      <c r="M107" s="436">
        <v>1211</v>
      </c>
      <c r="N107" s="436">
        <v>1326</v>
      </c>
      <c r="O107" s="436">
        <v>1389</v>
      </c>
      <c r="P107" s="294">
        <v>785</v>
      </c>
    </row>
    <row r="108" spans="2:16" x14ac:dyDescent="0.25">
      <c r="B108" s="252" t="s">
        <v>9</v>
      </c>
      <c r="C108" s="29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437"/>
      <c r="O108" s="437"/>
      <c r="P108" s="257">
        <v>666</v>
      </c>
    </row>
    <row r="109" spans="2:16" x14ac:dyDescent="0.25">
      <c r="B109" s="287" t="s">
        <v>28</v>
      </c>
      <c r="C109" s="288" t="s">
        <v>13</v>
      </c>
      <c r="D109" s="288" t="s">
        <v>13</v>
      </c>
      <c r="E109" s="288" t="s">
        <v>13</v>
      </c>
      <c r="F109" s="288" t="s">
        <v>13</v>
      </c>
      <c r="G109" s="288" t="s">
        <v>13</v>
      </c>
      <c r="H109" s="288" t="s">
        <v>13</v>
      </c>
      <c r="I109" s="288" t="s">
        <v>13</v>
      </c>
      <c r="J109" s="288" t="s">
        <v>13</v>
      </c>
      <c r="K109" s="288" t="s">
        <v>13</v>
      </c>
      <c r="L109" s="288" t="s">
        <v>13</v>
      </c>
      <c r="M109" s="288" t="s">
        <v>13</v>
      </c>
      <c r="N109" s="288" t="s">
        <v>13</v>
      </c>
      <c r="O109" s="292">
        <v>227</v>
      </c>
      <c r="P109" s="293">
        <v>270</v>
      </c>
    </row>
    <row r="110" spans="2:16" x14ac:dyDescent="0.25">
      <c r="B110" s="246" t="s">
        <v>5</v>
      </c>
      <c r="C110" s="247" t="s">
        <v>13</v>
      </c>
      <c r="D110" s="247" t="s">
        <v>13</v>
      </c>
      <c r="E110" s="247" t="s">
        <v>13</v>
      </c>
      <c r="F110" s="247" t="s">
        <v>13</v>
      </c>
      <c r="G110" s="247" t="s">
        <v>13</v>
      </c>
      <c r="H110" s="247" t="s">
        <v>13</v>
      </c>
      <c r="I110" s="247" t="s">
        <v>13</v>
      </c>
      <c r="J110" s="247" t="s">
        <v>13</v>
      </c>
      <c r="K110" s="247" t="s">
        <v>13</v>
      </c>
      <c r="L110" s="247" t="s">
        <v>13</v>
      </c>
      <c r="M110" s="306" t="s">
        <v>13</v>
      </c>
      <c r="N110" s="307" t="s">
        <v>13</v>
      </c>
      <c r="O110" s="250">
        <v>0</v>
      </c>
      <c r="P110" s="251">
        <v>0</v>
      </c>
    </row>
    <row r="111" spans="2:16" x14ac:dyDescent="0.25">
      <c r="B111" s="252" t="s">
        <v>6</v>
      </c>
      <c r="C111" s="253" t="s">
        <v>13</v>
      </c>
      <c r="D111" s="253" t="s">
        <v>13</v>
      </c>
      <c r="E111" s="253" t="s">
        <v>13</v>
      </c>
      <c r="F111" s="253" t="s">
        <v>13</v>
      </c>
      <c r="G111" s="253" t="s">
        <v>13</v>
      </c>
      <c r="H111" s="253" t="s">
        <v>13</v>
      </c>
      <c r="I111" s="253" t="s">
        <v>13</v>
      </c>
      <c r="J111" s="253" t="s">
        <v>13</v>
      </c>
      <c r="K111" s="253" t="s">
        <v>13</v>
      </c>
      <c r="L111" s="253" t="s">
        <v>13</v>
      </c>
      <c r="M111" s="310" t="s">
        <v>13</v>
      </c>
      <c r="N111" s="311" t="s">
        <v>13</v>
      </c>
      <c r="O111" s="256">
        <v>185</v>
      </c>
      <c r="P111" s="257">
        <v>188</v>
      </c>
    </row>
    <row r="112" spans="2:16" x14ac:dyDescent="0.25">
      <c r="B112" s="246" t="s">
        <v>7</v>
      </c>
      <c r="C112" s="247" t="s">
        <v>13</v>
      </c>
      <c r="D112" s="247" t="s">
        <v>13</v>
      </c>
      <c r="E112" s="247" t="s">
        <v>13</v>
      </c>
      <c r="F112" s="247" t="s">
        <v>13</v>
      </c>
      <c r="G112" s="247" t="s">
        <v>13</v>
      </c>
      <c r="H112" s="247" t="s">
        <v>13</v>
      </c>
      <c r="I112" s="247" t="s">
        <v>13</v>
      </c>
      <c r="J112" s="247" t="s">
        <v>13</v>
      </c>
      <c r="K112" s="247" t="s">
        <v>13</v>
      </c>
      <c r="L112" s="247" t="s">
        <v>13</v>
      </c>
      <c r="M112" s="306" t="s">
        <v>13</v>
      </c>
      <c r="N112" s="312" t="s">
        <v>13</v>
      </c>
      <c r="O112" s="250">
        <v>38</v>
      </c>
      <c r="P112" s="259">
        <v>67</v>
      </c>
    </row>
    <row r="113" spans="2:16" x14ac:dyDescent="0.25">
      <c r="B113" s="260" t="s">
        <v>8</v>
      </c>
      <c r="C113" s="296" t="s">
        <v>13</v>
      </c>
      <c r="D113" s="436" t="s">
        <v>13</v>
      </c>
      <c r="E113" s="436" t="s">
        <v>13</v>
      </c>
      <c r="F113" s="436" t="s">
        <v>13</v>
      </c>
      <c r="G113" s="436" t="s">
        <v>13</v>
      </c>
      <c r="H113" s="436" t="s">
        <v>13</v>
      </c>
      <c r="I113" s="436" t="s">
        <v>13</v>
      </c>
      <c r="J113" s="436" t="s">
        <v>13</v>
      </c>
      <c r="K113" s="436" t="s">
        <v>13</v>
      </c>
      <c r="L113" s="436" t="s">
        <v>13</v>
      </c>
      <c r="M113" s="436" t="s">
        <v>13</v>
      </c>
      <c r="N113" s="436" t="s">
        <v>13</v>
      </c>
      <c r="O113" s="436">
        <v>4</v>
      </c>
      <c r="P113" s="294">
        <v>12</v>
      </c>
    </row>
    <row r="114" spans="2:16" x14ac:dyDescent="0.25">
      <c r="B114" s="252" t="s">
        <v>9</v>
      </c>
      <c r="C114" s="297"/>
      <c r="D114" s="437"/>
      <c r="E114" s="437"/>
      <c r="F114" s="437"/>
      <c r="G114" s="437"/>
      <c r="H114" s="437"/>
      <c r="I114" s="437"/>
      <c r="J114" s="437"/>
      <c r="K114" s="437"/>
      <c r="L114" s="437"/>
      <c r="M114" s="437"/>
      <c r="N114" s="437"/>
      <c r="O114" s="437"/>
      <c r="P114" s="257">
        <v>3</v>
      </c>
    </row>
    <row r="115" spans="2:16" x14ac:dyDescent="0.25">
      <c r="B115" s="287" t="s">
        <v>29</v>
      </c>
      <c r="C115" s="288">
        <v>31</v>
      </c>
      <c r="D115" s="288">
        <v>0</v>
      </c>
      <c r="E115" s="288">
        <v>0</v>
      </c>
      <c r="F115" s="288">
        <v>0</v>
      </c>
      <c r="G115" s="288">
        <v>0</v>
      </c>
      <c r="H115" s="288">
        <v>0</v>
      </c>
      <c r="I115" s="288">
        <v>0</v>
      </c>
      <c r="J115" s="288">
        <v>8</v>
      </c>
      <c r="K115" s="288">
        <v>0</v>
      </c>
      <c r="L115" s="289">
        <v>0</v>
      </c>
      <c r="M115" s="290">
        <v>0</v>
      </c>
      <c r="N115" s="291">
        <v>0</v>
      </c>
      <c r="O115" s="292">
        <v>0</v>
      </c>
      <c r="P115" s="293">
        <v>0</v>
      </c>
    </row>
    <row r="116" spans="2:16" x14ac:dyDescent="0.25">
      <c r="B116" s="246" t="s">
        <v>5</v>
      </c>
      <c r="C116" s="247">
        <v>10</v>
      </c>
      <c r="D116" s="247">
        <v>0</v>
      </c>
      <c r="E116" s="247">
        <v>0</v>
      </c>
      <c r="F116" s="247">
        <v>0</v>
      </c>
      <c r="G116" s="247">
        <v>0</v>
      </c>
      <c r="H116" s="247">
        <v>0</v>
      </c>
      <c r="I116" s="247">
        <v>0</v>
      </c>
      <c r="J116" s="247">
        <v>3</v>
      </c>
      <c r="K116" s="247">
        <v>0</v>
      </c>
      <c r="L116" s="247">
        <v>0</v>
      </c>
      <c r="M116" s="248">
        <v>0</v>
      </c>
      <c r="N116" s="249">
        <v>0</v>
      </c>
      <c r="O116" s="250">
        <v>0</v>
      </c>
      <c r="P116" s="251">
        <v>0</v>
      </c>
    </row>
    <row r="117" spans="2:16" x14ac:dyDescent="0.25">
      <c r="B117" s="252" t="s">
        <v>6</v>
      </c>
      <c r="C117" s="253">
        <v>1</v>
      </c>
      <c r="D117" s="253">
        <v>0</v>
      </c>
      <c r="E117" s="253">
        <v>0</v>
      </c>
      <c r="F117" s="253">
        <v>0</v>
      </c>
      <c r="G117" s="253">
        <v>0</v>
      </c>
      <c r="H117" s="253">
        <v>0</v>
      </c>
      <c r="I117" s="253">
        <v>0</v>
      </c>
      <c r="J117" s="253">
        <v>5</v>
      </c>
      <c r="K117" s="253">
        <v>0</v>
      </c>
      <c r="L117" s="253">
        <v>0</v>
      </c>
      <c r="M117" s="254">
        <v>0</v>
      </c>
      <c r="N117" s="255">
        <v>0</v>
      </c>
      <c r="O117" s="256">
        <v>0</v>
      </c>
      <c r="P117" s="257">
        <v>0</v>
      </c>
    </row>
    <row r="118" spans="2:16" x14ac:dyDescent="0.25">
      <c r="B118" s="246" t="s">
        <v>7</v>
      </c>
      <c r="C118" s="247">
        <v>0</v>
      </c>
      <c r="D118" s="247">
        <v>0</v>
      </c>
      <c r="E118" s="247">
        <v>0</v>
      </c>
      <c r="F118" s="247">
        <v>0</v>
      </c>
      <c r="G118" s="247">
        <v>0</v>
      </c>
      <c r="H118" s="247">
        <v>0</v>
      </c>
      <c r="I118" s="247">
        <v>0</v>
      </c>
      <c r="J118" s="247">
        <v>0</v>
      </c>
      <c r="K118" s="247">
        <v>0</v>
      </c>
      <c r="L118" s="247">
        <v>0</v>
      </c>
      <c r="M118" s="248">
        <v>0</v>
      </c>
      <c r="N118" s="258">
        <v>0</v>
      </c>
      <c r="O118" s="250">
        <v>0</v>
      </c>
      <c r="P118" s="259">
        <v>0</v>
      </c>
    </row>
    <row r="119" spans="2:16" x14ac:dyDescent="0.25">
      <c r="B119" s="260" t="s">
        <v>8</v>
      </c>
      <c r="C119" s="296">
        <v>20</v>
      </c>
      <c r="D119" s="436">
        <v>0</v>
      </c>
      <c r="E119" s="436">
        <v>0</v>
      </c>
      <c r="F119" s="436">
        <v>0</v>
      </c>
      <c r="G119" s="436">
        <v>0</v>
      </c>
      <c r="H119" s="436">
        <v>0</v>
      </c>
      <c r="I119" s="436">
        <v>0</v>
      </c>
      <c r="J119" s="436">
        <v>0</v>
      </c>
      <c r="K119" s="436">
        <v>0</v>
      </c>
      <c r="L119" s="436">
        <v>0</v>
      </c>
      <c r="M119" s="436">
        <v>0</v>
      </c>
      <c r="N119" s="436">
        <v>0</v>
      </c>
      <c r="O119" s="436">
        <v>0</v>
      </c>
      <c r="P119" s="294">
        <v>0</v>
      </c>
    </row>
    <row r="120" spans="2:16" x14ac:dyDescent="0.25">
      <c r="B120" s="252" t="s">
        <v>9</v>
      </c>
      <c r="C120" s="297"/>
      <c r="D120" s="437"/>
      <c r="E120" s="437"/>
      <c r="F120" s="437"/>
      <c r="G120" s="437"/>
      <c r="H120" s="437"/>
      <c r="I120" s="437"/>
      <c r="J120" s="437"/>
      <c r="K120" s="437"/>
      <c r="L120" s="437"/>
      <c r="M120" s="437"/>
      <c r="N120" s="437"/>
      <c r="O120" s="437"/>
      <c r="P120" s="257">
        <v>0</v>
      </c>
    </row>
    <row r="121" spans="2:16" ht="21" x14ac:dyDescent="0.35">
      <c r="B121" s="235" t="s">
        <v>30</v>
      </c>
      <c r="C121" s="346"/>
      <c r="D121" s="346"/>
      <c r="E121" s="346"/>
      <c r="F121" s="346"/>
      <c r="G121" s="346"/>
      <c r="H121" s="346"/>
      <c r="I121" s="346"/>
      <c r="J121" s="346"/>
      <c r="K121" s="346"/>
      <c r="L121" s="346"/>
      <c r="M121" s="347"/>
      <c r="N121" s="346"/>
      <c r="O121" s="348"/>
      <c r="P121" s="349"/>
    </row>
    <row r="122" spans="2:16" ht="15.75" x14ac:dyDescent="0.25">
      <c r="B122" s="239" t="s">
        <v>31</v>
      </c>
      <c r="C122" s="320">
        <v>20.3</v>
      </c>
      <c r="D122" s="320">
        <v>17.600000000000001</v>
      </c>
      <c r="E122" s="320">
        <v>15.1</v>
      </c>
      <c r="F122" s="320">
        <v>17.3</v>
      </c>
      <c r="G122" s="320">
        <v>14.4</v>
      </c>
      <c r="H122" s="320">
        <v>15.2</v>
      </c>
      <c r="I122" s="320">
        <v>14.8</v>
      </c>
      <c r="J122" s="320">
        <v>15</v>
      </c>
      <c r="K122" s="320">
        <v>16.100000000000001</v>
      </c>
      <c r="L122" s="321">
        <v>16.7</v>
      </c>
      <c r="M122" s="322">
        <v>16.8</v>
      </c>
      <c r="N122" s="267">
        <v>16.600000000000001</v>
      </c>
      <c r="O122" s="323">
        <v>16.5</v>
      </c>
      <c r="P122" s="324">
        <v>17.8</v>
      </c>
    </row>
    <row r="123" spans="2:16" x14ac:dyDescent="0.25">
      <c r="B123" s="246" t="s">
        <v>5</v>
      </c>
      <c r="C123" s="351">
        <v>27.6</v>
      </c>
      <c r="D123" s="351">
        <v>23.5</v>
      </c>
      <c r="E123" s="351">
        <v>17.899999999999999</v>
      </c>
      <c r="F123" s="351">
        <v>25.4</v>
      </c>
      <c r="G123" s="351">
        <v>17.3</v>
      </c>
      <c r="H123" s="351">
        <v>22.9</v>
      </c>
      <c r="I123" s="351">
        <v>18.899999999999999</v>
      </c>
      <c r="J123" s="351">
        <v>19.399999999999999</v>
      </c>
      <c r="K123" s="351">
        <v>22.5</v>
      </c>
      <c r="L123" s="351">
        <v>20.7</v>
      </c>
      <c r="M123" s="352">
        <v>23.5</v>
      </c>
      <c r="N123" s="337">
        <v>18.8</v>
      </c>
      <c r="O123" s="273">
        <v>20.2</v>
      </c>
      <c r="P123" s="274">
        <v>21.6</v>
      </c>
    </row>
    <row r="124" spans="2:16" x14ac:dyDescent="0.25">
      <c r="B124" s="252" t="s">
        <v>6</v>
      </c>
      <c r="C124" s="353">
        <v>16.5</v>
      </c>
      <c r="D124" s="353">
        <v>15.4</v>
      </c>
      <c r="E124" s="353">
        <v>17.100000000000001</v>
      </c>
      <c r="F124" s="353">
        <v>14.2</v>
      </c>
      <c r="G124" s="353">
        <v>17.5</v>
      </c>
      <c r="H124" s="353">
        <v>17.7</v>
      </c>
      <c r="I124" s="353">
        <v>14.9</v>
      </c>
      <c r="J124" s="353">
        <v>17.7</v>
      </c>
      <c r="K124" s="353">
        <v>20.8</v>
      </c>
      <c r="L124" s="353">
        <v>16.100000000000001</v>
      </c>
      <c r="M124" s="354">
        <v>18.3</v>
      </c>
      <c r="N124" s="340">
        <v>17</v>
      </c>
      <c r="O124" s="278">
        <v>15.7</v>
      </c>
      <c r="P124" s="279">
        <v>16.399999999999999</v>
      </c>
    </row>
    <row r="125" spans="2:16" x14ac:dyDescent="0.25">
      <c r="B125" s="246" t="s">
        <v>7</v>
      </c>
      <c r="C125" s="351">
        <v>10.6</v>
      </c>
      <c r="D125" s="351">
        <v>6.4</v>
      </c>
      <c r="E125" s="351">
        <v>4.5</v>
      </c>
      <c r="F125" s="351">
        <v>3.5</v>
      </c>
      <c r="G125" s="351">
        <v>5.2</v>
      </c>
      <c r="H125" s="351">
        <v>4.9000000000000004</v>
      </c>
      <c r="I125" s="351">
        <v>6.6</v>
      </c>
      <c r="J125" s="351">
        <v>5.3</v>
      </c>
      <c r="K125" s="351">
        <v>6.4</v>
      </c>
      <c r="L125" s="351">
        <v>8.1999999999999993</v>
      </c>
      <c r="M125" s="352">
        <v>7.5</v>
      </c>
      <c r="N125" s="341">
        <v>8.1999999999999993</v>
      </c>
      <c r="O125" s="273">
        <v>6.1</v>
      </c>
      <c r="P125" s="281">
        <v>7.1</v>
      </c>
    </row>
    <row r="126" spans="2:16" x14ac:dyDescent="0.25">
      <c r="B126" s="260" t="s">
        <v>8</v>
      </c>
      <c r="C126" s="355">
        <v>18.399999999999999</v>
      </c>
      <c r="D126" s="441">
        <v>15.5</v>
      </c>
      <c r="E126" s="441">
        <v>15.3</v>
      </c>
      <c r="F126" s="441">
        <v>16.7</v>
      </c>
      <c r="G126" s="441">
        <v>12.2</v>
      </c>
      <c r="H126" s="441">
        <v>15.6</v>
      </c>
      <c r="I126" s="441">
        <v>13.2</v>
      </c>
      <c r="J126" s="441">
        <v>17.899999999999999</v>
      </c>
      <c r="K126" s="441">
        <v>16.7</v>
      </c>
      <c r="L126" s="441">
        <v>16.899999999999999</v>
      </c>
      <c r="M126" s="441">
        <v>19.899999999999999</v>
      </c>
      <c r="N126" s="441">
        <v>18.7</v>
      </c>
      <c r="O126" s="441">
        <v>19.899999999999999</v>
      </c>
      <c r="P126" s="282">
        <v>22.4</v>
      </c>
    </row>
    <row r="127" spans="2:16" x14ac:dyDescent="0.25">
      <c r="B127" s="262" t="s">
        <v>9</v>
      </c>
      <c r="C127" s="356"/>
      <c r="D127" s="442"/>
      <c r="E127" s="442"/>
      <c r="F127" s="442"/>
      <c r="G127" s="442"/>
      <c r="H127" s="442"/>
      <c r="I127" s="442"/>
      <c r="J127" s="442"/>
      <c r="K127" s="442"/>
      <c r="L127" s="442"/>
      <c r="M127" s="442"/>
      <c r="N127" s="442"/>
      <c r="O127" s="442"/>
      <c r="P127" s="345">
        <v>19.7</v>
      </c>
    </row>
    <row r="128" spans="2:16" ht="15.75" x14ac:dyDescent="0.25">
      <c r="B128" s="239" t="s">
        <v>32</v>
      </c>
      <c r="C128" s="357" t="s">
        <v>13</v>
      </c>
      <c r="D128" s="357" t="s">
        <v>13</v>
      </c>
      <c r="E128" s="357" t="s">
        <v>13</v>
      </c>
      <c r="F128" s="357" t="s">
        <v>13</v>
      </c>
      <c r="G128" s="357" t="s">
        <v>13</v>
      </c>
      <c r="H128" s="357" t="s">
        <v>13</v>
      </c>
      <c r="I128" s="357" t="s">
        <v>13</v>
      </c>
      <c r="J128" s="357" t="s">
        <v>13</v>
      </c>
      <c r="K128" s="357">
        <v>7.8</v>
      </c>
      <c r="L128" s="358">
        <v>7.8</v>
      </c>
      <c r="M128" s="359">
        <v>7.2</v>
      </c>
      <c r="N128" s="360">
        <v>7.5</v>
      </c>
      <c r="O128" s="268">
        <v>6.5</v>
      </c>
      <c r="P128" s="269">
        <v>7.4</v>
      </c>
    </row>
    <row r="129" spans="2:16" x14ac:dyDescent="0.25">
      <c r="B129" s="246" t="s">
        <v>5</v>
      </c>
      <c r="C129" s="351" t="s">
        <v>13</v>
      </c>
      <c r="D129" s="351" t="s">
        <v>13</v>
      </c>
      <c r="E129" s="351" t="s">
        <v>13</v>
      </c>
      <c r="F129" s="351" t="s">
        <v>13</v>
      </c>
      <c r="G129" s="351" t="s">
        <v>13</v>
      </c>
      <c r="H129" s="351" t="s">
        <v>13</v>
      </c>
      <c r="I129" s="351" t="s">
        <v>13</v>
      </c>
      <c r="J129" s="351" t="s">
        <v>13</v>
      </c>
      <c r="K129" s="351">
        <v>8.4</v>
      </c>
      <c r="L129" s="351">
        <v>8.1999999999999993</v>
      </c>
      <c r="M129" s="352">
        <v>7.8</v>
      </c>
      <c r="N129" s="337">
        <v>7.9</v>
      </c>
      <c r="O129" s="273">
        <v>9.9</v>
      </c>
      <c r="P129" s="274">
        <v>11.1</v>
      </c>
    </row>
    <row r="130" spans="2:16" x14ac:dyDescent="0.25">
      <c r="B130" s="252" t="s">
        <v>6</v>
      </c>
      <c r="C130" s="353" t="s">
        <v>13</v>
      </c>
      <c r="D130" s="353" t="s">
        <v>13</v>
      </c>
      <c r="E130" s="353" t="s">
        <v>13</v>
      </c>
      <c r="F130" s="353" t="s">
        <v>13</v>
      </c>
      <c r="G130" s="353" t="s">
        <v>13</v>
      </c>
      <c r="H130" s="353" t="s">
        <v>13</v>
      </c>
      <c r="I130" s="353" t="s">
        <v>13</v>
      </c>
      <c r="J130" s="353" t="s">
        <v>13</v>
      </c>
      <c r="K130" s="353">
        <v>8.9</v>
      </c>
      <c r="L130" s="353">
        <v>10.9</v>
      </c>
      <c r="M130" s="354">
        <v>9.6999999999999993</v>
      </c>
      <c r="N130" s="340">
        <v>8.8000000000000007</v>
      </c>
      <c r="O130" s="278">
        <v>7.6</v>
      </c>
      <c r="P130" s="279">
        <v>8.1</v>
      </c>
    </row>
    <row r="131" spans="2:16" x14ac:dyDescent="0.25">
      <c r="B131" s="246" t="s">
        <v>7</v>
      </c>
      <c r="C131" s="351" t="s">
        <v>13</v>
      </c>
      <c r="D131" s="351" t="s">
        <v>13</v>
      </c>
      <c r="E131" s="351" t="s">
        <v>13</v>
      </c>
      <c r="F131" s="351" t="s">
        <v>13</v>
      </c>
      <c r="G131" s="351" t="s">
        <v>13</v>
      </c>
      <c r="H131" s="351" t="s">
        <v>13</v>
      </c>
      <c r="I131" s="351" t="s">
        <v>13</v>
      </c>
      <c r="J131" s="351" t="s">
        <v>13</v>
      </c>
      <c r="K131" s="351">
        <v>3.5</v>
      </c>
      <c r="L131" s="351">
        <v>4.3</v>
      </c>
      <c r="M131" s="352">
        <v>4.7</v>
      </c>
      <c r="N131" s="341">
        <v>5</v>
      </c>
      <c r="O131" s="273">
        <v>3.9</v>
      </c>
      <c r="P131" s="281">
        <v>4.2</v>
      </c>
    </row>
    <row r="132" spans="2:16" x14ac:dyDescent="0.25">
      <c r="B132" s="260" t="s">
        <v>8</v>
      </c>
      <c r="C132" s="355" t="s">
        <v>13</v>
      </c>
      <c r="D132" s="441" t="s">
        <v>13</v>
      </c>
      <c r="E132" s="441" t="s">
        <v>13</v>
      </c>
      <c r="F132" s="441" t="s">
        <v>13</v>
      </c>
      <c r="G132" s="441" t="s">
        <v>13</v>
      </c>
      <c r="H132" s="441" t="s">
        <v>13</v>
      </c>
      <c r="I132" s="441" t="s">
        <v>13</v>
      </c>
      <c r="J132" s="441" t="s">
        <v>13</v>
      </c>
      <c r="K132" s="441">
        <v>13.3</v>
      </c>
      <c r="L132" s="441">
        <v>6.9</v>
      </c>
      <c r="M132" s="441">
        <v>5.8</v>
      </c>
      <c r="N132" s="441">
        <v>8.4</v>
      </c>
      <c r="O132" s="441">
        <v>5.6</v>
      </c>
      <c r="P132" s="282">
        <v>5.4</v>
      </c>
    </row>
    <row r="133" spans="2:16" x14ac:dyDescent="0.25">
      <c r="B133" s="262" t="s">
        <v>9</v>
      </c>
      <c r="C133" s="356"/>
      <c r="D133" s="442"/>
      <c r="E133" s="442"/>
      <c r="F133" s="442"/>
      <c r="G133" s="442"/>
      <c r="H133" s="442"/>
      <c r="I133" s="442"/>
      <c r="J133" s="442"/>
      <c r="K133" s="442"/>
      <c r="L133" s="442"/>
      <c r="M133" s="442"/>
      <c r="N133" s="442"/>
      <c r="O133" s="442"/>
      <c r="P133" s="345">
        <v>7.6</v>
      </c>
    </row>
    <row r="134" spans="2:16" ht="15.75" x14ac:dyDescent="0.25">
      <c r="B134" s="239" t="s">
        <v>33</v>
      </c>
      <c r="C134" s="357" t="s">
        <v>13</v>
      </c>
      <c r="D134" s="357" t="s">
        <v>13</v>
      </c>
      <c r="E134" s="357" t="s">
        <v>13</v>
      </c>
      <c r="F134" s="357" t="s">
        <v>13</v>
      </c>
      <c r="G134" s="357" t="s">
        <v>13</v>
      </c>
      <c r="H134" s="357" t="s">
        <v>13</v>
      </c>
      <c r="I134" s="357" t="s">
        <v>13</v>
      </c>
      <c r="J134" s="357" t="s">
        <v>13</v>
      </c>
      <c r="K134" s="357" t="s">
        <v>13</v>
      </c>
      <c r="L134" s="358" t="s">
        <v>13</v>
      </c>
      <c r="M134" s="359" t="s">
        <v>13</v>
      </c>
      <c r="N134" s="360" t="s">
        <v>13</v>
      </c>
      <c r="O134" s="268">
        <v>9.3000000000000007</v>
      </c>
      <c r="P134" s="269">
        <v>8.1</v>
      </c>
    </row>
    <row r="135" spans="2:16" x14ac:dyDescent="0.25">
      <c r="B135" s="246" t="s">
        <v>5</v>
      </c>
      <c r="C135" s="351" t="s">
        <v>13</v>
      </c>
      <c r="D135" s="351" t="s">
        <v>13</v>
      </c>
      <c r="E135" s="351" t="s">
        <v>13</v>
      </c>
      <c r="F135" s="351" t="s">
        <v>13</v>
      </c>
      <c r="G135" s="351" t="s">
        <v>13</v>
      </c>
      <c r="H135" s="351" t="s">
        <v>13</v>
      </c>
      <c r="I135" s="351" t="s">
        <v>13</v>
      </c>
      <c r="J135" s="351" t="s">
        <v>13</v>
      </c>
      <c r="K135" s="351" t="s">
        <v>13</v>
      </c>
      <c r="L135" s="351" t="s">
        <v>13</v>
      </c>
      <c r="M135" s="352" t="s">
        <v>13</v>
      </c>
      <c r="N135" s="337" t="s">
        <v>13</v>
      </c>
      <c r="O135" s="273" t="s">
        <v>13</v>
      </c>
      <c r="P135" s="274" t="s">
        <v>13</v>
      </c>
    </row>
    <row r="136" spans="2:16" x14ac:dyDescent="0.25">
      <c r="B136" s="252" t="s">
        <v>6</v>
      </c>
      <c r="C136" s="353" t="s">
        <v>13</v>
      </c>
      <c r="D136" s="353" t="s">
        <v>13</v>
      </c>
      <c r="E136" s="353" t="s">
        <v>13</v>
      </c>
      <c r="F136" s="353" t="s">
        <v>13</v>
      </c>
      <c r="G136" s="353" t="s">
        <v>13</v>
      </c>
      <c r="H136" s="353" t="s">
        <v>13</v>
      </c>
      <c r="I136" s="353" t="s">
        <v>13</v>
      </c>
      <c r="J136" s="353" t="s">
        <v>13</v>
      </c>
      <c r="K136" s="353" t="s">
        <v>13</v>
      </c>
      <c r="L136" s="353" t="s">
        <v>13</v>
      </c>
      <c r="M136" s="354" t="s">
        <v>13</v>
      </c>
      <c r="N136" s="340" t="s">
        <v>13</v>
      </c>
      <c r="O136" s="278">
        <v>4.7</v>
      </c>
      <c r="P136" s="279">
        <v>3.8</v>
      </c>
    </row>
    <row r="137" spans="2:16" x14ac:dyDescent="0.25">
      <c r="B137" s="246" t="s">
        <v>7</v>
      </c>
      <c r="C137" s="351" t="s">
        <v>13</v>
      </c>
      <c r="D137" s="351" t="s">
        <v>13</v>
      </c>
      <c r="E137" s="351" t="s">
        <v>13</v>
      </c>
      <c r="F137" s="351" t="s">
        <v>13</v>
      </c>
      <c r="G137" s="351" t="s">
        <v>13</v>
      </c>
      <c r="H137" s="351" t="s">
        <v>13</v>
      </c>
      <c r="I137" s="351" t="s">
        <v>13</v>
      </c>
      <c r="J137" s="351" t="s">
        <v>13</v>
      </c>
      <c r="K137" s="351" t="s">
        <v>13</v>
      </c>
      <c r="L137" s="351" t="s">
        <v>13</v>
      </c>
      <c r="M137" s="352" t="s">
        <v>13</v>
      </c>
      <c r="N137" s="341" t="s">
        <v>13</v>
      </c>
      <c r="O137" s="273">
        <v>37.5</v>
      </c>
      <c r="P137" s="281">
        <v>13.8</v>
      </c>
    </row>
    <row r="138" spans="2:16" x14ac:dyDescent="0.25">
      <c r="B138" s="260" t="s">
        <v>8</v>
      </c>
      <c r="C138" s="355" t="s">
        <v>13</v>
      </c>
      <c r="D138" s="441" t="s">
        <v>13</v>
      </c>
      <c r="E138" s="441" t="s">
        <v>13</v>
      </c>
      <c r="F138" s="441" t="s">
        <v>13</v>
      </c>
      <c r="G138" s="441" t="s">
        <v>13</v>
      </c>
      <c r="H138" s="441" t="s">
        <v>13</v>
      </c>
      <c r="I138" s="441" t="s">
        <v>13</v>
      </c>
      <c r="J138" s="441" t="s">
        <v>13</v>
      </c>
      <c r="K138" s="441" t="s">
        <v>13</v>
      </c>
      <c r="L138" s="441" t="s">
        <v>13</v>
      </c>
      <c r="M138" s="441" t="s">
        <v>13</v>
      </c>
      <c r="N138" s="441" t="s">
        <v>13</v>
      </c>
      <c r="O138" s="441">
        <v>100</v>
      </c>
      <c r="P138" s="282">
        <v>33.299999999999997</v>
      </c>
    </row>
    <row r="139" spans="2:16" x14ac:dyDescent="0.25">
      <c r="B139" s="262" t="s">
        <v>9</v>
      </c>
      <c r="C139" s="356"/>
      <c r="D139" s="442"/>
      <c r="E139" s="442"/>
      <c r="F139" s="442"/>
      <c r="G139" s="442"/>
      <c r="H139" s="442"/>
      <c r="I139" s="442"/>
      <c r="J139" s="442"/>
      <c r="K139" s="442"/>
      <c r="L139" s="442"/>
      <c r="M139" s="442"/>
      <c r="N139" s="442"/>
      <c r="O139" s="442"/>
      <c r="P139" s="345">
        <v>0</v>
      </c>
    </row>
    <row r="140" spans="2:16" ht="21" x14ac:dyDescent="0.35">
      <c r="B140" s="235" t="s">
        <v>34</v>
      </c>
      <c r="C140" s="346"/>
      <c r="D140" s="346"/>
      <c r="E140" s="346"/>
      <c r="F140" s="346"/>
      <c r="G140" s="346"/>
      <c r="H140" s="346"/>
      <c r="I140" s="346"/>
      <c r="J140" s="346"/>
      <c r="K140" s="346"/>
      <c r="L140" s="346"/>
      <c r="M140" s="347"/>
      <c r="N140" s="346"/>
      <c r="O140" s="361"/>
      <c r="P140" s="362"/>
    </row>
    <row r="141" spans="2:16" ht="15.75" x14ac:dyDescent="0.25">
      <c r="B141" s="284" t="s">
        <v>35</v>
      </c>
      <c r="C141" s="285">
        <v>8925</v>
      </c>
      <c r="D141" s="285">
        <v>9224</v>
      </c>
      <c r="E141" s="285">
        <v>9371</v>
      </c>
      <c r="F141" s="285">
        <v>9687</v>
      </c>
      <c r="G141" s="285">
        <v>10551</v>
      </c>
      <c r="H141" s="285">
        <v>11732</v>
      </c>
      <c r="I141" s="285">
        <v>13286</v>
      </c>
      <c r="J141" s="285">
        <v>14232</v>
      </c>
      <c r="K141" s="285">
        <v>15581</v>
      </c>
      <c r="L141" s="286">
        <v>17141</v>
      </c>
      <c r="M141" s="242">
        <v>17143</v>
      </c>
      <c r="N141" s="243">
        <v>16878</v>
      </c>
      <c r="O141" s="350">
        <v>17096</v>
      </c>
      <c r="P141" s="245">
        <v>16922</v>
      </c>
    </row>
    <row r="142" spans="2:16" x14ac:dyDescent="0.25">
      <c r="B142" s="246" t="s">
        <v>5</v>
      </c>
      <c r="C142" s="247">
        <v>2648</v>
      </c>
      <c r="D142" s="247">
        <v>2827</v>
      </c>
      <c r="E142" s="247">
        <v>2814</v>
      </c>
      <c r="F142" s="247">
        <v>2837</v>
      </c>
      <c r="G142" s="247">
        <v>3003</v>
      </c>
      <c r="H142" s="247">
        <v>3411</v>
      </c>
      <c r="I142" s="247">
        <v>3766</v>
      </c>
      <c r="J142" s="247">
        <v>3946</v>
      </c>
      <c r="K142" s="247">
        <v>4322</v>
      </c>
      <c r="L142" s="247">
        <v>4538</v>
      </c>
      <c r="M142" s="248">
        <v>4458</v>
      </c>
      <c r="N142" s="249">
        <v>4151</v>
      </c>
      <c r="O142" s="250">
        <v>3958</v>
      </c>
      <c r="P142" s="251">
        <v>3728</v>
      </c>
    </row>
    <row r="143" spans="2:16" x14ac:dyDescent="0.25">
      <c r="B143" s="252" t="s">
        <v>6</v>
      </c>
      <c r="C143" s="253">
        <v>2141</v>
      </c>
      <c r="D143" s="253">
        <v>2311</v>
      </c>
      <c r="E143" s="253">
        <v>2619</v>
      </c>
      <c r="F143" s="253">
        <v>2940</v>
      </c>
      <c r="G143" s="253">
        <v>3262</v>
      </c>
      <c r="H143" s="253">
        <v>3779</v>
      </c>
      <c r="I143" s="253">
        <v>4392</v>
      </c>
      <c r="J143" s="253">
        <v>4700</v>
      </c>
      <c r="K143" s="253">
        <v>4970</v>
      </c>
      <c r="L143" s="253">
        <v>5376</v>
      </c>
      <c r="M143" s="254">
        <v>5215</v>
      </c>
      <c r="N143" s="255">
        <v>5012</v>
      </c>
      <c r="O143" s="256">
        <v>5102</v>
      </c>
      <c r="P143" s="257">
        <v>4939</v>
      </c>
    </row>
    <row r="144" spans="2:16" x14ac:dyDescent="0.25">
      <c r="B144" s="246" t="s">
        <v>7</v>
      </c>
      <c r="C144" s="247">
        <v>1929</v>
      </c>
      <c r="D144" s="247">
        <v>1953</v>
      </c>
      <c r="E144" s="247">
        <v>1999</v>
      </c>
      <c r="F144" s="247">
        <v>2010</v>
      </c>
      <c r="G144" s="247">
        <v>2183</v>
      </c>
      <c r="H144" s="247">
        <v>2295</v>
      </c>
      <c r="I144" s="247">
        <v>2541</v>
      </c>
      <c r="J144" s="247">
        <v>2811</v>
      </c>
      <c r="K144" s="247">
        <v>3240</v>
      </c>
      <c r="L144" s="247">
        <v>3732</v>
      </c>
      <c r="M144" s="248">
        <v>3753</v>
      </c>
      <c r="N144" s="258">
        <v>3859</v>
      </c>
      <c r="O144" s="250">
        <v>3863</v>
      </c>
      <c r="P144" s="259">
        <v>4071</v>
      </c>
    </row>
    <row r="145" spans="2:16" x14ac:dyDescent="0.25">
      <c r="B145" s="260" t="s">
        <v>8</v>
      </c>
      <c r="C145" s="436">
        <v>2207</v>
      </c>
      <c r="D145" s="436">
        <v>2134</v>
      </c>
      <c r="E145" s="436">
        <v>1938</v>
      </c>
      <c r="F145" s="436">
        <v>1900</v>
      </c>
      <c r="G145" s="436">
        <v>2104</v>
      </c>
      <c r="H145" s="436">
        <v>2247</v>
      </c>
      <c r="I145" s="436">
        <v>2587</v>
      </c>
      <c r="J145" s="436">
        <v>2775</v>
      </c>
      <c r="K145" s="436">
        <v>3049</v>
      </c>
      <c r="L145" s="436">
        <v>3496</v>
      </c>
      <c r="M145" s="436">
        <v>3717</v>
      </c>
      <c r="N145" s="436">
        <v>3856</v>
      </c>
      <c r="O145" s="436">
        <v>4172</v>
      </c>
      <c r="P145" s="261">
        <v>2765</v>
      </c>
    </row>
    <row r="146" spans="2:16" x14ac:dyDescent="0.25">
      <c r="B146" s="262" t="s">
        <v>9</v>
      </c>
      <c r="C146" s="437"/>
      <c r="D146" s="437"/>
      <c r="E146" s="437"/>
      <c r="F146" s="437"/>
      <c r="G146" s="437"/>
      <c r="H146" s="437"/>
      <c r="I146" s="437"/>
      <c r="J146" s="437"/>
      <c r="K146" s="437"/>
      <c r="L146" s="437"/>
      <c r="M146" s="437"/>
      <c r="N146" s="437"/>
      <c r="O146" s="437"/>
      <c r="P146" s="263">
        <v>1419</v>
      </c>
    </row>
    <row r="147" spans="2:16" ht="15.75" x14ac:dyDescent="0.25">
      <c r="B147" s="284" t="s">
        <v>36</v>
      </c>
      <c r="C147" s="285">
        <v>12070</v>
      </c>
      <c r="D147" s="285">
        <v>12676</v>
      </c>
      <c r="E147" s="285">
        <v>12461</v>
      </c>
      <c r="F147" s="285">
        <v>13066</v>
      </c>
      <c r="G147" s="285">
        <v>14573</v>
      </c>
      <c r="H147" s="285">
        <v>16026</v>
      </c>
      <c r="I147" s="285">
        <v>18032</v>
      </c>
      <c r="J147" s="285">
        <v>19219</v>
      </c>
      <c r="K147" s="285">
        <v>21009</v>
      </c>
      <c r="L147" s="286">
        <v>22398</v>
      </c>
      <c r="M147" s="242">
        <v>21708</v>
      </c>
      <c r="N147" s="243">
        <v>21405</v>
      </c>
      <c r="O147" s="350">
        <v>21226</v>
      </c>
      <c r="P147" s="245">
        <v>20990</v>
      </c>
    </row>
    <row r="148" spans="2:16" x14ac:dyDescent="0.25">
      <c r="B148" s="246" t="s">
        <v>5</v>
      </c>
      <c r="C148" s="247">
        <v>3918</v>
      </c>
      <c r="D148" s="247">
        <v>4294</v>
      </c>
      <c r="E148" s="247">
        <v>4103</v>
      </c>
      <c r="F148" s="247">
        <v>4253</v>
      </c>
      <c r="G148" s="247">
        <v>4421</v>
      </c>
      <c r="H148" s="247">
        <v>5135</v>
      </c>
      <c r="I148" s="247">
        <v>5431</v>
      </c>
      <c r="J148" s="247">
        <v>5508</v>
      </c>
      <c r="K148" s="247">
        <v>6146</v>
      </c>
      <c r="L148" s="247">
        <v>6162</v>
      </c>
      <c r="M148" s="248">
        <v>5814</v>
      </c>
      <c r="N148" s="249">
        <v>5370</v>
      </c>
      <c r="O148" s="250">
        <v>5015</v>
      </c>
      <c r="P148" s="251">
        <v>4699</v>
      </c>
    </row>
    <row r="149" spans="2:16" x14ac:dyDescent="0.25">
      <c r="B149" s="252" t="s">
        <v>6</v>
      </c>
      <c r="C149" s="253">
        <v>3054</v>
      </c>
      <c r="D149" s="253">
        <v>3433</v>
      </c>
      <c r="E149" s="253">
        <v>3524</v>
      </c>
      <c r="F149" s="253">
        <v>4014</v>
      </c>
      <c r="G149" s="253">
        <v>4437</v>
      </c>
      <c r="H149" s="253">
        <v>5142</v>
      </c>
      <c r="I149" s="253">
        <v>6092</v>
      </c>
      <c r="J149" s="253">
        <v>6465</v>
      </c>
      <c r="K149" s="253">
        <v>6887</v>
      </c>
      <c r="L149" s="253">
        <v>7371</v>
      </c>
      <c r="M149" s="254">
        <v>6781</v>
      </c>
      <c r="N149" s="255">
        <v>6448</v>
      </c>
      <c r="O149" s="256">
        <v>6509</v>
      </c>
      <c r="P149" s="257">
        <v>6354</v>
      </c>
    </row>
    <row r="150" spans="2:16" x14ac:dyDescent="0.25">
      <c r="B150" s="246" t="s">
        <v>7</v>
      </c>
      <c r="C150" s="247">
        <v>2450</v>
      </c>
      <c r="D150" s="247">
        <v>2524</v>
      </c>
      <c r="E150" s="247">
        <v>2470</v>
      </c>
      <c r="F150" s="247">
        <v>2514</v>
      </c>
      <c r="G150" s="247">
        <v>2785</v>
      </c>
      <c r="H150" s="247">
        <v>2931</v>
      </c>
      <c r="I150" s="247">
        <v>3292</v>
      </c>
      <c r="J150" s="247">
        <v>3680</v>
      </c>
      <c r="K150" s="247">
        <v>4120</v>
      </c>
      <c r="L150" s="247">
        <v>4617</v>
      </c>
      <c r="M150" s="248">
        <v>4590</v>
      </c>
      <c r="N150" s="258">
        <v>4653</v>
      </c>
      <c r="O150" s="250">
        <v>4665</v>
      </c>
      <c r="P150" s="259">
        <v>4836</v>
      </c>
    </row>
    <row r="151" spans="2:16" x14ac:dyDescent="0.25">
      <c r="B151" s="260" t="s">
        <v>8</v>
      </c>
      <c r="C151" s="436">
        <v>2834</v>
      </c>
      <c r="D151" s="436">
        <v>2694</v>
      </c>
      <c r="E151" s="436">
        <v>2584</v>
      </c>
      <c r="F151" s="436">
        <v>2532</v>
      </c>
      <c r="G151" s="436">
        <v>3097</v>
      </c>
      <c r="H151" s="436">
        <v>2992</v>
      </c>
      <c r="I151" s="436">
        <v>3416</v>
      </c>
      <c r="J151" s="436">
        <v>3779</v>
      </c>
      <c r="K151" s="436">
        <v>4131</v>
      </c>
      <c r="L151" s="436">
        <v>4542</v>
      </c>
      <c r="M151" s="436">
        <v>4749</v>
      </c>
      <c r="N151" s="436">
        <v>4934</v>
      </c>
      <c r="O151" s="436">
        <v>5279</v>
      </c>
      <c r="P151" s="261">
        <v>3486</v>
      </c>
    </row>
    <row r="152" spans="2:16" x14ac:dyDescent="0.25">
      <c r="B152" s="262" t="s">
        <v>9</v>
      </c>
      <c r="C152" s="437"/>
      <c r="D152" s="437"/>
      <c r="E152" s="437"/>
      <c r="F152" s="437"/>
      <c r="G152" s="437"/>
      <c r="H152" s="437"/>
      <c r="I152" s="437"/>
      <c r="J152" s="437"/>
      <c r="K152" s="437"/>
      <c r="L152" s="437"/>
      <c r="M152" s="437"/>
      <c r="N152" s="437"/>
      <c r="O152" s="437"/>
      <c r="P152" s="263">
        <v>1862</v>
      </c>
    </row>
    <row r="153" spans="2:16" ht="21" x14ac:dyDescent="0.35">
      <c r="B153" s="235" t="s">
        <v>37</v>
      </c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363"/>
      <c r="N153" s="236"/>
      <c r="O153" s="364"/>
      <c r="P153" s="238"/>
    </row>
    <row r="154" spans="2:16" ht="15.75" x14ac:dyDescent="0.25">
      <c r="B154" s="284" t="s">
        <v>38</v>
      </c>
      <c r="C154" s="285">
        <v>1724</v>
      </c>
      <c r="D154" s="285">
        <v>1901</v>
      </c>
      <c r="E154" s="285">
        <v>1975</v>
      </c>
      <c r="F154" s="285">
        <v>1894</v>
      </c>
      <c r="G154" s="285">
        <v>1986</v>
      </c>
      <c r="H154" s="285">
        <v>2149</v>
      </c>
      <c r="I154" s="285">
        <v>2390</v>
      </c>
      <c r="J154" s="285">
        <v>2742</v>
      </c>
      <c r="K154" s="285">
        <v>3024</v>
      </c>
      <c r="L154" s="286">
        <v>3274</v>
      </c>
      <c r="M154" s="242">
        <v>3119</v>
      </c>
      <c r="N154" s="243">
        <v>3291</v>
      </c>
      <c r="O154" s="350">
        <v>3214</v>
      </c>
      <c r="P154" s="245">
        <v>3124</v>
      </c>
    </row>
    <row r="155" spans="2:16" x14ac:dyDescent="0.25">
      <c r="B155" s="246" t="s">
        <v>5</v>
      </c>
      <c r="C155" s="247">
        <v>454</v>
      </c>
      <c r="D155" s="247">
        <v>584</v>
      </c>
      <c r="E155" s="247">
        <v>583</v>
      </c>
      <c r="F155" s="247">
        <v>619</v>
      </c>
      <c r="G155" s="247">
        <v>651</v>
      </c>
      <c r="H155" s="247">
        <v>674</v>
      </c>
      <c r="I155" s="247">
        <v>717</v>
      </c>
      <c r="J155" s="247">
        <v>832</v>
      </c>
      <c r="K155" s="247">
        <v>950</v>
      </c>
      <c r="L155" s="247">
        <v>1049</v>
      </c>
      <c r="M155" s="248">
        <v>880</v>
      </c>
      <c r="N155" s="249">
        <v>912</v>
      </c>
      <c r="O155" s="250">
        <v>840</v>
      </c>
      <c r="P155" s="251">
        <v>784</v>
      </c>
    </row>
    <row r="156" spans="2:16" x14ac:dyDescent="0.25">
      <c r="B156" s="252" t="s">
        <v>6</v>
      </c>
      <c r="C156" s="253">
        <v>482</v>
      </c>
      <c r="D156" s="253">
        <v>483</v>
      </c>
      <c r="E156" s="253">
        <v>609</v>
      </c>
      <c r="F156" s="253">
        <v>570</v>
      </c>
      <c r="G156" s="253">
        <v>556</v>
      </c>
      <c r="H156" s="253">
        <v>681</v>
      </c>
      <c r="I156" s="253">
        <v>794</v>
      </c>
      <c r="J156" s="253">
        <v>919</v>
      </c>
      <c r="K156" s="253">
        <v>956</v>
      </c>
      <c r="L156" s="253">
        <v>975</v>
      </c>
      <c r="M156" s="254">
        <v>941</v>
      </c>
      <c r="N156" s="255">
        <v>964</v>
      </c>
      <c r="O156" s="256">
        <v>937</v>
      </c>
      <c r="P156" s="257">
        <v>983</v>
      </c>
    </row>
    <row r="157" spans="2:16" x14ac:dyDescent="0.25">
      <c r="B157" s="246" t="s">
        <v>7</v>
      </c>
      <c r="C157" s="247">
        <v>331</v>
      </c>
      <c r="D157" s="247">
        <v>366</v>
      </c>
      <c r="E157" s="247">
        <v>369</v>
      </c>
      <c r="F157" s="247">
        <v>342</v>
      </c>
      <c r="G157" s="247">
        <v>338</v>
      </c>
      <c r="H157" s="247">
        <v>375</v>
      </c>
      <c r="I157" s="247">
        <v>486</v>
      </c>
      <c r="J157" s="247">
        <v>512</v>
      </c>
      <c r="K157" s="247">
        <v>523</v>
      </c>
      <c r="L157" s="247">
        <v>540</v>
      </c>
      <c r="M157" s="248">
        <v>569</v>
      </c>
      <c r="N157" s="258">
        <v>563</v>
      </c>
      <c r="O157" s="250">
        <v>575</v>
      </c>
      <c r="P157" s="259">
        <v>557</v>
      </c>
    </row>
    <row r="158" spans="2:16" x14ac:dyDescent="0.25">
      <c r="B158" s="260" t="s">
        <v>8</v>
      </c>
      <c r="C158" s="436">
        <v>457</v>
      </c>
      <c r="D158" s="436">
        <v>468</v>
      </c>
      <c r="E158" s="436">
        <v>414</v>
      </c>
      <c r="F158" s="436">
        <v>363</v>
      </c>
      <c r="G158" s="436">
        <v>441</v>
      </c>
      <c r="H158" s="436">
        <v>419</v>
      </c>
      <c r="I158" s="436">
        <v>393</v>
      </c>
      <c r="J158" s="436">
        <v>479</v>
      </c>
      <c r="K158" s="436">
        <v>595</v>
      </c>
      <c r="L158" s="436">
        <v>710</v>
      </c>
      <c r="M158" s="436">
        <v>729</v>
      </c>
      <c r="N158" s="436">
        <v>852</v>
      </c>
      <c r="O158" s="436">
        <v>862</v>
      </c>
      <c r="P158" s="261">
        <v>542</v>
      </c>
    </row>
    <row r="159" spans="2:16" x14ac:dyDescent="0.25">
      <c r="B159" s="262" t="s">
        <v>9</v>
      </c>
      <c r="C159" s="437"/>
      <c r="D159" s="437"/>
      <c r="E159" s="437"/>
      <c r="F159" s="437"/>
      <c r="G159" s="437"/>
      <c r="H159" s="437"/>
      <c r="I159" s="437"/>
      <c r="J159" s="437"/>
      <c r="K159" s="437"/>
      <c r="L159" s="437"/>
      <c r="M159" s="437"/>
      <c r="N159" s="437"/>
      <c r="O159" s="437"/>
      <c r="P159" s="263">
        <v>258</v>
      </c>
    </row>
    <row r="160" spans="2:16" x14ac:dyDescent="0.25">
      <c r="B160" s="287" t="s">
        <v>39</v>
      </c>
      <c r="C160" s="288" t="s">
        <v>13</v>
      </c>
      <c r="D160" s="288" t="s">
        <v>13</v>
      </c>
      <c r="E160" s="288">
        <v>1788</v>
      </c>
      <c r="F160" s="288">
        <v>1691</v>
      </c>
      <c r="G160" s="288">
        <v>1750</v>
      </c>
      <c r="H160" s="288">
        <v>1925</v>
      </c>
      <c r="I160" s="288">
        <v>2182</v>
      </c>
      <c r="J160" s="288">
        <v>2511</v>
      </c>
      <c r="K160" s="288">
        <v>2743</v>
      </c>
      <c r="L160" s="289">
        <v>2980</v>
      </c>
      <c r="M160" s="290">
        <v>2787</v>
      </c>
      <c r="N160" s="291">
        <v>3106</v>
      </c>
      <c r="O160" s="292"/>
      <c r="P160" s="293" t="s">
        <v>13</v>
      </c>
    </row>
    <row r="161" spans="2:16" x14ac:dyDescent="0.25">
      <c r="B161" s="246" t="s">
        <v>5</v>
      </c>
      <c r="C161" s="247" t="s">
        <v>13</v>
      </c>
      <c r="D161" s="247" t="s">
        <v>13</v>
      </c>
      <c r="E161" s="247">
        <v>499</v>
      </c>
      <c r="F161" s="247">
        <v>534</v>
      </c>
      <c r="G161" s="247">
        <v>553</v>
      </c>
      <c r="H161" s="247">
        <v>564</v>
      </c>
      <c r="I161" s="247">
        <v>620</v>
      </c>
      <c r="J161" s="247">
        <v>738</v>
      </c>
      <c r="K161" s="247">
        <v>845</v>
      </c>
      <c r="L161" s="247">
        <v>953</v>
      </c>
      <c r="M161" s="248">
        <v>756</v>
      </c>
      <c r="N161" s="249">
        <v>848</v>
      </c>
      <c r="O161" s="250" t="s">
        <v>13</v>
      </c>
      <c r="P161" s="251" t="s">
        <v>13</v>
      </c>
    </row>
    <row r="162" spans="2:16" x14ac:dyDescent="0.25">
      <c r="B162" s="252" t="s">
        <v>6</v>
      </c>
      <c r="C162" s="253" t="s">
        <v>13</v>
      </c>
      <c r="D162" s="253" t="s">
        <v>13</v>
      </c>
      <c r="E162" s="253">
        <v>578</v>
      </c>
      <c r="F162" s="253">
        <v>519</v>
      </c>
      <c r="G162" s="253">
        <v>490</v>
      </c>
      <c r="H162" s="253">
        <v>628</v>
      </c>
      <c r="I162" s="253">
        <v>745</v>
      </c>
      <c r="J162" s="253">
        <v>846</v>
      </c>
      <c r="K162" s="253">
        <v>892</v>
      </c>
      <c r="L162" s="253">
        <v>892</v>
      </c>
      <c r="M162" s="254">
        <v>861</v>
      </c>
      <c r="N162" s="255">
        <v>920</v>
      </c>
      <c r="O162" s="256" t="s">
        <v>13</v>
      </c>
      <c r="P162" s="257" t="s">
        <v>13</v>
      </c>
    </row>
    <row r="163" spans="2:16" x14ac:dyDescent="0.25">
      <c r="B163" s="246" t="s">
        <v>7</v>
      </c>
      <c r="C163" s="247" t="s">
        <v>13</v>
      </c>
      <c r="D163" s="247" t="s">
        <v>13</v>
      </c>
      <c r="E163" s="247">
        <v>320</v>
      </c>
      <c r="F163" s="247">
        <v>316</v>
      </c>
      <c r="G163" s="247">
        <v>304</v>
      </c>
      <c r="H163" s="247">
        <v>344</v>
      </c>
      <c r="I163" s="247">
        <v>454</v>
      </c>
      <c r="J163" s="247">
        <v>477</v>
      </c>
      <c r="K163" s="247">
        <v>472</v>
      </c>
      <c r="L163" s="247">
        <v>493</v>
      </c>
      <c r="M163" s="248">
        <v>516</v>
      </c>
      <c r="N163" s="258">
        <v>526</v>
      </c>
      <c r="O163" s="250" t="s">
        <v>13</v>
      </c>
      <c r="P163" s="259" t="s">
        <v>13</v>
      </c>
    </row>
    <row r="164" spans="2:16" x14ac:dyDescent="0.25">
      <c r="B164" s="260" t="s">
        <v>8</v>
      </c>
      <c r="C164" s="436" t="s">
        <v>13</v>
      </c>
      <c r="D164" s="436" t="s">
        <v>13</v>
      </c>
      <c r="E164" s="436">
        <v>391</v>
      </c>
      <c r="F164" s="436">
        <v>322</v>
      </c>
      <c r="G164" s="436">
        <v>403</v>
      </c>
      <c r="H164" s="436">
        <v>389</v>
      </c>
      <c r="I164" s="436">
        <v>363</v>
      </c>
      <c r="J164" s="436">
        <v>450</v>
      </c>
      <c r="K164" s="436">
        <v>534</v>
      </c>
      <c r="L164" s="436">
        <v>642</v>
      </c>
      <c r="M164" s="436">
        <v>654</v>
      </c>
      <c r="N164" s="436">
        <v>812</v>
      </c>
      <c r="O164" s="436" t="s">
        <v>13</v>
      </c>
      <c r="P164" s="294" t="s">
        <v>13</v>
      </c>
    </row>
    <row r="165" spans="2:16" x14ac:dyDescent="0.25">
      <c r="B165" s="252" t="s">
        <v>9</v>
      </c>
      <c r="C165" s="437"/>
      <c r="D165" s="437"/>
      <c r="E165" s="437"/>
      <c r="F165" s="437"/>
      <c r="G165" s="437"/>
      <c r="H165" s="437"/>
      <c r="I165" s="437"/>
      <c r="J165" s="437"/>
      <c r="K165" s="437"/>
      <c r="L165" s="437"/>
      <c r="M165" s="437"/>
      <c r="N165" s="437"/>
      <c r="O165" s="437"/>
      <c r="P165" s="257" t="s">
        <v>13</v>
      </c>
    </row>
    <row r="166" spans="2:16" ht="15.75" x14ac:dyDescent="0.25">
      <c r="B166" s="284" t="s">
        <v>40</v>
      </c>
      <c r="C166" s="285">
        <v>1164</v>
      </c>
      <c r="D166" s="285">
        <v>1192</v>
      </c>
      <c r="E166" s="285">
        <v>1259</v>
      </c>
      <c r="F166" s="285">
        <v>1314</v>
      </c>
      <c r="G166" s="285">
        <v>1393</v>
      </c>
      <c r="H166" s="285">
        <v>1396</v>
      </c>
      <c r="I166" s="285">
        <v>1555</v>
      </c>
      <c r="J166" s="285">
        <v>1745</v>
      </c>
      <c r="K166" s="285">
        <v>2143</v>
      </c>
      <c r="L166" s="286">
        <v>3504</v>
      </c>
      <c r="M166" s="242">
        <v>3145</v>
      </c>
      <c r="N166" s="243">
        <v>3016</v>
      </c>
      <c r="O166" s="350">
        <v>2971</v>
      </c>
      <c r="P166" s="245">
        <v>2997</v>
      </c>
    </row>
    <row r="167" spans="2:16" x14ac:dyDescent="0.25">
      <c r="B167" s="246" t="s">
        <v>5</v>
      </c>
      <c r="C167" s="247">
        <v>336</v>
      </c>
      <c r="D167" s="247">
        <v>331</v>
      </c>
      <c r="E167" s="247">
        <v>354</v>
      </c>
      <c r="F167" s="247">
        <v>376</v>
      </c>
      <c r="G167" s="247">
        <v>359</v>
      </c>
      <c r="H167" s="247">
        <v>365</v>
      </c>
      <c r="I167" s="247">
        <v>369</v>
      </c>
      <c r="J167" s="247">
        <v>459</v>
      </c>
      <c r="K167" s="247">
        <v>477</v>
      </c>
      <c r="L167" s="247">
        <v>947</v>
      </c>
      <c r="M167" s="248">
        <v>792</v>
      </c>
      <c r="N167" s="249">
        <v>702</v>
      </c>
      <c r="O167" s="250">
        <v>702</v>
      </c>
      <c r="P167" s="251">
        <v>675</v>
      </c>
    </row>
    <row r="168" spans="2:16" x14ac:dyDescent="0.25">
      <c r="B168" s="252" t="s">
        <v>6</v>
      </c>
      <c r="C168" s="253">
        <v>298</v>
      </c>
      <c r="D168" s="253">
        <v>298</v>
      </c>
      <c r="E168" s="253">
        <v>353</v>
      </c>
      <c r="F168" s="253">
        <v>394</v>
      </c>
      <c r="G168" s="253">
        <v>436</v>
      </c>
      <c r="H168" s="253">
        <v>511</v>
      </c>
      <c r="I168" s="253">
        <v>590</v>
      </c>
      <c r="J168" s="253">
        <v>670</v>
      </c>
      <c r="K168" s="253">
        <v>845</v>
      </c>
      <c r="L168" s="253">
        <v>1414</v>
      </c>
      <c r="M168" s="254">
        <v>1079</v>
      </c>
      <c r="N168" s="255">
        <v>986</v>
      </c>
      <c r="O168" s="256">
        <v>942</v>
      </c>
      <c r="P168" s="257">
        <v>957</v>
      </c>
    </row>
    <row r="169" spans="2:16" x14ac:dyDescent="0.25">
      <c r="B169" s="246" t="s">
        <v>7</v>
      </c>
      <c r="C169" s="247">
        <v>302</v>
      </c>
      <c r="D169" s="247">
        <v>345</v>
      </c>
      <c r="E169" s="247">
        <v>351</v>
      </c>
      <c r="F169" s="247">
        <v>339</v>
      </c>
      <c r="G169" s="247">
        <v>411</v>
      </c>
      <c r="H169" s="247">
        <v>303</v>
      </c>
      <c r="I169" s="247">
        <v>341</v>
      </c>
      <c r="J169" s="247">
        <v>373</v>
      </c>
      <c r="K169" s="247">
        <v>529</v>
      </c>
      <c r="L169" s="247">
        <v>790</v>
      </c>
      <c r="M169" s="248">
        <v>875</v>
      </c>
      <c r="N169" s="258">
        <v>903</v>
      </c>
      <c r="O169" s="250">
        <v>805</v>
      </c>
      <c r="P169" s="259">
        <v>854</v>
      </c>
    </row>
    <row r="170" spans="2:16" x14ac:dyDescent="0.25">
      <c r="B170" s="260" t="s">
        <v>8</v>
      </c>
      <c r="C170" s="436">
        <v>228</v>
      </c>
      <c r="D170" s="436">
        <v>218</v>
      </c>
      <c r="E170" s="436">
        <v>201</v>
      </c>
      <c r="F170" s="436">
        <v>205</v>
      </c>
      <c r="G170" s="436">
        <v>187</v>
      </c>
      <c r="H170" s="436">
        <v>217</v>
      </c>
      <c r="I170" s="436">
        <v>255</v>
      </c>
      <c r="J170" s="436">
        <v>243</v>
      </c>
      <c r="K170" s="436">
        <v>292</v>
      </c>
      <c r="L170" s="436">
        <v>353</v>
      </c>
      <c r="M170" s="436">
        <v>399</v>
      </c>
      <c r="N170" s="436">
        <v>425</v>
      </c>
      <c r="O170" s="436">
        <v>522</v>
      </c>
      <c r="P170" s="261">
        <v>324</v>
      </c>
    </row>
    <row r="171" spans="2:16" x14ac:dyDescent="0.25">
      <c r="B171" s="262" t="s">
        <v>9</v>
      </c>
      <c r="C171" s="437"/>
      <c r="D171" s="437"/>
      <c r="E171" s="437"/>
      <c r="F171" s="437"/>
      <c r="G171" s="437"/>
      <c r="H171" s="437"/>
      <c r="I171" s="437"/>
      <c r="J171" s="437"/>
      <c r="K171" s="437"/>
      <c r="L171" s="437"/>
      <c r="M171" s="437"/>
      <c r="N171" s="437"/>
      <c r="O171" s="437"/>
      <c r="P171" s="263">
        <v>187</v>
      </c>
    </row>
    <row r="172" spans="2:16" x14ac:dyDescent="0.25">
      <c r="B172" s="287" t="s">
        <v>41</v>
      </c>
      <c r="C172" s="288" t="s">
        <v>13</v>
      </c>
      <c r="D172" s="288" t="s">
        <v>13</v>
      </c>
      <c r="E172" s="288">
        <v>537</v>
      </c>
      <c r="F172" s="288">
        <v>555</v>
      </c>
      <c r="G172" s="288">
        <v>654</v>
      </c>
      <c r="H172" s="288">
        <v>621</v>
      </c>
      <c r="I172" s="288">
        <v>693</v>
      </c>
      <c r="J172" s="288">
        <v>764</v>
      </c>
      <c r="K172" s="288">
        <v>1053</v>
      </c>
      <c r="L172" s="289">
        <v>1993</v>
      </c>
      <c r="M172" s="290">
        <v>2230</v>
      </c>
      <c r="N172" s="291">
        <v>2292</v>
      </c>
      <c r="O172" s="292" t="s">
        <v>13</v>
      </c>
      <c r="P172" s="293" t="s">
        <v>13</v>
      </c>
    </row>
    <row r="173" spans="2:16" x14ac:dyDescent="0.25">
      <c r="B173" s="246" t="s">
        <v>5</v>
      </c>
      <c r="C173" s="247" t="s">
        <v>13</v>
      </c>
      <c r="D173" s="247" t="s">
        <v>13</v>
      </c>
      <c r="E173" s="247">
        <v>89</v>
      </c>
      <c r="F173" s="247">
        <v>98</v>
      </c>
      <c r="G173" s="247">
        <v>128</v>
      </c>
      <c r="H173" s="247">
        <v>117</v>
      </c>
      <c r="I173" s="247">
        <v>116</v>
      </c>
      <c r="J173" s="247">
        <v>196</v>
      </c>
      <c r="K173" s="247">
        <v>199</v>
      </c>
      <c r="L173" s="247">
        <v>541</v>
      </c>
      <c r="M173" s="248">
        <v>547</v>
      </c>
      <c r="N173" s="249">
        <v>551</v>
      </c>
      <c r="O173" s="250" t="s">
        <v>13</v>
      </c>
      <c r="P173" s="251" t="s">
        <v>13</v>
      </c>
    </row>
    <row r="174" spans="2:16" x14ac:dyDescent="0.25">
      <c r="B174" s="252" t="s">
        <v>6</v>
      </c>
      <c r="C174" s="253" t="s">
        <v>13</v>
      </c>
      <c r="D174" s="253" t="s">
        <v>13</v>
      </c>
      <c r="E174" s="253">
        <v>134</v>
      </c>
      <c r="F174" s="253">
        <v>141</v>
      </c>
      <c r="G174" s="253">
        <v>164</v>
      </c>
      <c r="H174" s="253">
        <v>202</v>
      </c>
      <c r="I174" s="253">
        <v>221</v>
      </c>
      <c r="J174" s="253">
        <v>242</v>
      </c>
      <c r="K174" s="253">
        <v>355</v>
      </c>
      <c r="L174" s="253">
        <v>739</v>
      </c>
      <c r="M174" s="254">
        <v>737</v>
      </c>
      <c r="N174" s="255">
        <v>745</v>
      </c>
      <c r="O174" s="256" t="s">
        <v>13</v>
      </c>
      <c r="P174" s="257" t="s">
        <v>13</v>
      </c>
    </row>
    <row r="175" spans="2:16" x14ac:dyDescent="0.25">
      <c r="B175" s="246" t="s">
        <v>7</v>
      </c>
      <c r="C175" s="247" t="s">
        <v>13</v>
      </c>
      <c r="D175" s="247" t="s">
        <v>13</v>
      </c>
      <c r="E175" s="247">
        <v>225</v>
      </c>
      <c r="F175" s="247">
        <v>237</v>
      </c>
      <c r="G175" s="247">
        <v>253</v>
      </c>
      <c r="H175" s="247">
        <v>176</v>
      </c>
      <c r="I175" s="247">
        <v>208</v>
      </c>
      <c r="J175" s="247">
        <v>195</v>
      </c>
      <c r="K175" s="247">
        <v>313</v>
      </c>
      <c r="L175" s="247">
        <v>497</v>
      </c>
      <c r="M175" s="248">
        <v>643</v>
      </c>
      <c r="N175" s="258">
        <v>654</v>
      </c>
      <c r="O175" s="250" t="s">
        <v>13</v>
      </c>
      <c r="P175" s="259" t="s">
        <v>13</v>
      </c>
    </row>
    <row r="176" spans="2:16" x14ac:dyDescent="0.25">
      <c r="B176" s="260" t="s">
        <v>8</v>
      </c>
      <c r="C176" s="436" t="s">
        <v>13</v>
      </c>
      <c r="D176" s="436" t="s">
        <v>13</v>
      </c>
      <c r="E176" s="436">
        <v>89</v>
      </c>
      <c r="F176" s="436">
        <v>79</v>
      </c>
      <c r="G176" s="436">
        <v>109</v>
      </c>
      <c r="H176" s="436">
        <v>126</v>
      </c>
      <c r="I176" s="436">
        <v>148</v>
      </c>
      <c r="J176" s="436">
        <v>131</v>
      </c>
      <c r="K176" s="436">
        <v>186</v>
      </c>
      <c r="L176" s="436">
        <v>216</v>
      </c>
      <c r="M176" s="436">
        <v>303</v>
      </c>
      <c r="N176" s="436">
        <v>342</v>
      </c>
      <c r="O176" s="436" t="s">
        <v>13</v>
      </c>
      <c r="P176" s="294" t="s">
        <v>13</v>
      </c>
    </row>
    <row r="177" spans="2:16" x14ac:dyDescent="0.25">
      <c r="B177" s="252" t="s">
        <v>9</v>
      </c>
      <c r="C177" s="437"/>
      <c r="D177" s="437"/>
      <c r="E177" s="437"/>
      <c r="F177" s="437"/>
      <c r="G177" s="437"/>
      <c r="H177" s="437"/>
      <c r="I177" s="437"/>
      <c r="J177" s="437"/>
      <c r="K177" s="437"/>
      <c r="L177" s="437"/>
      <c r="M177" s="437"/>
      <c r="N177" s="437"/>
      <c r="O177" s="437"/>
      <c r="P177" s="257" t="s">
        <v>13</v>
      </c>
    </row>
    <row r="178" spans="2:16" x14ac:dyDescent="0.25">
      <c r="B178" s="287" t="s">
        <v>42</v>
      </c>
      <c r="C178" s="288" t="s">
        <v>13</v>
      </c>
      <c r="D178" s="288" t="s">
        <v>13</v>
      </c>
      <c r="E178" s="288" t="s">
        <v>13</v>
      </c>
      <c r="F178" s="288" t="s">
        <v>13</v>
      </c>
      <c r="G178" s="288" t="s">
        <v>13</v>
      </c>
      <c r="H178" s="288" t="s">
        <v>13</v>
      </c>
      <c r="I178" s="288" t="s">
        <v>13</v>
      </c>
      <c r="J178" s="288" t="s">
        <v>13</v>
      </c>
      <c r="K178" s="288" t="s">
        <v>13</v>
      </c>
      <c r="L178" s="289" t="s">
        <v>13</v>
      </c>
      <c r="M178" s="365" t="s">
        <v>13</v>
      </c>
      <c r="N178" s="366" t="s">
        <v>13</v>
      </c>
      <c r="O178" s="292">
        <v>18</v>
      </c>
      <c r="P178" s="293">
        <v>40</v>
      </c>
    </row>
    <row r="179" spans="2:16" x14ac:dyDescent="0.25">
      <c r="B179" s="246" t="s">
        <v>5</v>
      </c>
      <c r="C179" s="247" t="s">
        <v>13</v>
      </c>
      <c r="D179" s="247" t="s">
        <v>13</v>
      </c>
      <c r="E179" s="247" t="s">
        <v>13</v>
      </c>
      <c r="F179" s="247" t="s">
        <v>13</v>
      </c>
      <c r="G179" s="247" t="s">
        <v>13</v>
      </c>
      <c r="H179" s="247" t="s">
        <v>13</v>
      </c>
      <c r="I179" s="247" t="s">
        <v>13</v>
      </c>
      <c r="J179" s="247" t="s">
        <v>13</v>
      </c>
      <c r="K179" s="247" t="s">
        <v>13</v>
      </c>
      <c r="L179" s="247" t="s">
        <v>13</v>
      </c>
      <c r="M179" s="306" t="s">
        <v>13</v>
      </c>
      <c r="N179" s="307" t="s">
        <v>13</v>
      </c>
      <c r="O179" s="250"/>
      <c r="P179" s="251">
        <v>0</v>
      </c>
    </row>
    <row r="180" spans="2:16" x14ac:dyDescent="0.25">
      <c r="B180" s="252" t="s">
        <v>6</v>
      </c>
      <c r="C180" s="253" t="s">
        <v>13</v>
      </c>
      <c r="D180" s="253" t="s">
        <v>13</v>
      </c>
      <c r="E180" s="253" t="s">
        <v>13</v>
      </c>
      <c r="F180" s="253" t="s">
        <v>13</v>
      </c>
      <c r="G180" s="253" t="s">
        <v>13</v>
      </c>
      <c r="H180" s="253" t="s">
        <v>13</v>
      </c>
      <c r="I180" s="253" t="s">
        <v>13</v>
      </c>
      <c r="J180" s="253" t="s">
        <v>13</v>
      </c>
      <c r="K180" s="253" t="s">
        <v>13</v>
      </c>
      <c r="L180" s="253" t="s">
        <v>13</v>
      </c>
      <c r="M180" s="310" t="s">
        <v>13</v>
      </c>
      <c r="N180" s="311" t="s">
        <v>13</v>
      </c>
      <c r="O180" s="256">
        <v>18</v>
      </c>
      <c r="P180" s="257">
        <v>40</v>
      </c>
    </row>
    <row r="181" spans="2:16" x14ac:dyDescent="0.25">
      <c r="B181" s="246" t="s">
        <v>7</v>
      </c>
      <c r="C181" s="247" t="s">
        <v>13</v>
      </c>
      <c r="D181" s="247" t="s">
        <v>13</v>
      </c>
      <c r="E181" s="247" t="s">
        <v>13</v>
      </c>
      <c r="F181" s="247" t="s">
        <v>13</v>
      </c>
      <c r="G181" s="247" t="s">
        <v>13</v>
      </c>
      <c r="H181" s="247" t="s">
        <v>13</v>
      </c>
      <c r="I181" s="247" t="s">
        <v>13</v>
      </c>
      <c r="J181" s="247" t="s">
        <v>13</v>
      </c>
      <c r="K181" s="247" t="s">
        <v>13</v>
      </c>
      <c r="L181" s="247" t="s">
        <v>13</v>
      </c>
      <c r="M181" s="306" t="s">
        <v>13</v>
      </c>
      <c r="N181" s="312" t="s">
        <v>13</v>
      </c>
      <c r="O181" s="250"/>
      <c r="P181" s="259">
        <v>0</v>
      </c>
    </row>
    <row r="182" spans="2:16" x14ac:dyDescent="0.25">
      <c r="B182" s="260" t="s">
        <v>8</v>
      </c>
      <c r="C182" s="436" t="s">
        <v>13</v>
      </c>
      <c r="D182" s="436" t="s">
        <v>13</v>
      </c>
      <c r="E182" s="436" t="s">
        <v>13</v>
      </c>
      <c r="F182" s="436" t="s">
        <v>13</v>
      </c>
      <c r="G182" s="436" t="s">
        <v>13</v>
      </c>
      <c r="H182" s="436" t="s">
        <v>13</v>
      </c>
      <c r="I182" s="436" t="s">
        <v>13</v>
      </c>
      <c r="J182" s="436" t="s">
        <v>13</v>
      </c>
      <c r="K182" s="436" t="s">
        <v>13</v>
      </c>
      <c r="L182" s="436" t="s">
        <v>13</v>
      </c>
      <c r="M182" s="436" t="s">
        <v>13</v>
      </c>
      <c r="N182" s="436" t="s">
        <v>13</v>
      </c>
      <c r="O182" s="436"/>
      <c r="P182" s="294">
        <v>0</v>
      </c>
    </row>
    <row r="183" spans="2:16" x14ac:dyDescent="0.25">
      <c r="B183" s="252" t="s">
        <v>9</v>
      </c>
      <c r="C183" s="437"/>
      <c r="D183" s="437"/>
      <c r="E183" s="437"/>
      <c r="F183" s="437"/>
      <c r="G183" s="437"/>
      <c r="H183" s="437"/>
      <c r="I183" s="437"/>
      <c r="J183" s="437"/>
      <c r="K183" s="437"/>
      <c r="L183" s="437"/>
      <c r="M183" s="437"/>
      <c r="N183" s="437"/>
      <c r="O183" s="437"/>
      <c r="P183" s="257">
        <v>0</v>
      </c>
    </row>
    <row r="184" spans="2:16" ht="15.75" x14ac:dyDescent="0.25">
      <c r="B184" s="239" t="s">
        <v>43</v>
      </c>
      <c r="C184" s="320">
        <v>25.2</v>
      </c>
      <c r="D184" s="320">
        <v>24.9</v>
      </c>
      <c r="E184" s="320">
        <v>25</v>
      </c>
      <c r="F184" s="320">
        <v>24.7</v>
      </c>
      <c r="G184" s="320">
        <v>24.7</v>
      </c>
      <c r="H184" s="320">
        <v>24.6</v>
      </c>
      <c r="I184" s="320">
        <v>24.4</v>
      </c>
      <c r="J184" s="320">
        <v>24.4</v>
      </c>
      <c r="K184" s="320">
        <v>24.4</v>
      </c>
      <c r="L184" s="321">
        <v>24.4</v>
      </c>
      <c r="M184" s="322">
        <v>24.3</v>
      </c>
      <c r="N184" s="267">
        <v>24.3</v>
      </c>
      <c r="O184" s="323">
        <v>24.3</v>
      </c>
      <c r="P184" s="324">
        <v>24.5</v>
      </c>
    </row>
    <row r="185" spans="2:16" x14ac:dyDescent="0.25">
      <c r="B185" s="246" t="s">
        <v>5</v>
      </c>
      <c r="C185" s="325">
        <v>25.5</v>
      </c>
      <c r="D185" s="325">
        <v>25.2</v>
      </c>
      <c r="E185" s="325">
        <v>24.9</v>
      </c>
      <c r="F185" s="325">
        <v>24.6</v>
      </c>
      <c r="G185" s="325">
        <v>25</v>
      </c>
      <c r="H185" s="325">
        <v>24.8</v>
      </c>
      <c r="I185" s="325">
        <v>24.6</v>
      </c>
      <c r="J185" s="325">
        <v>24.6</v>
      </c>
      <c r="K185" s="325">
        <v>24.5</v>
      </c>
      <c r="L185" s="325">
        <v>24.5</v>
      </c>
      <c r="M185" s="326">
        <v>24.4</v>
      </c>
      <c r="N185" s="272">
        <v>24.3</v>
      </c>
      <c r="O185" s="327">
        <v>24.4</v>
      </c>
      <c r="P185" s="328">
        <v>24.6</v>
      </c>
    </row>
    <row r="186" spans="2:16" x14ac:dyDescent="0.25">
      <c r="B186" s="252" t="s">
        <v>6</v>
      </c>
      <c r="C186" s="329">
        <v>24.7</v>
      </c>
      <c r="D186" s="329">
        <v>24.6</v>
      </c>
      <c r="E186" s="329">
        <v>24.8</v>
      </c>
      <c r="F186" s="329">
        <v>24.4</v>
      </c>
      <c r="G186" s="329">
        <v>24.5</v>
      </c>
      <c r="H186" s="329">
        <v>24.3</v>
      </c>
      <c r="I186" s="329">
        <v>24.3</v>
      </c>
      <c r="J186" s="329">
        <v>24.3</v>
      </c>
      <c r="K186" s="329">
        <v>24.2</v>
      </c>
      <c r="L186" s="329">
        <v>24.3</v>
      </c>
      <c r="M186" s="330">
        <v>24.1</v>
      </c>
      <c r="N186" s="277">
        <v>24.2</v>
      </c>
      <c r="O186" s="331">
        <v>24.3</v>
      </c>
      <c r="P186" s="332">
        <v>24.3</v>
      </c>
    </row>
    <row r="187" spans="2:16" x14ac:dyDescent="0.25">
      <c r="B187" s="246" t="s">
        <v>7</v>
      </c>
      <c r="C187" s="325">
        <v>25.3</v>
      </c>
      <c r="D187" s="325">
        <v>25</v>
      </c>
      <c r="E187" s="325">
        <v>25.4</v>
      </c>
      <c r="F187" s="325">
        <v>25.2</v>
      </c>
      <c r="G187" s="325">
        <v>24.8</v>
      </c>
      <c r="H187" s="325">
        <v>24.7</v>
      </c>
      <c r="I187" s="325">
        <v>24.5</v>
      </c>
      <c r="J187" s="325">
        <v>24.5</v>
      </c>
      <c r="K187" s="325">
        <v>24.6</v>
      </c>
      <c r="L187" s="325">
        <v>24.7</v>
      </c>
      <c r="M187" s="326">
        <v>24.4</v>
      </c>
      <c r="N187" s="280">
        <v>24.5</v>
      </c>
      <c r="O187" s="327">
        <v>24.5</v>
      </c>
      <c r="P187" s="333">
        <v>24.5</v>
      </c>
    </row>
    <row r="188" spans="2:16" x14ac:dyDescent="0.25">
      <c r="B188" s="260" t="s">
        <v>8</v>
      </c>
      <c r="C188" s="441">
        <v>25.3</v>
      </c>
      <c r="D188" s="441">
        <v>24.6</v>
      </c>
      <c r="E188" s="441">
        <v>24.7</v>
      </c>
      <c r="F188" s="441">
        <v>24.5</v>
      </c>
      <c r="G188" s="441">
        <v>24.7</v>
      </c>
      <c r="H188" s="441">
        <v>24.5</v>
      </c>
      <c r="I188" s="441">
        <v>24.5</v>
      </c>
      <c r="J188" s="441">
        <v>24.4</v>
      </c>
      <c r="K188" s="441">
        <v>24.5</v>
      </c>
      <c r="L188" s="441">
        <v>24</v>
      </c>
      <c r="M188" s="441">
        <v>24.1</v>
      </c>
      <c r="N188" s="441">
        <v>24.1</v>
      </c>
      <c r="O188" s="441">
        <v>24.2</v>
      </c>
      <c r="P188" s="282">
        <v>24.7</v>
      </c>
    </row>
    <row r="189" spans="2:16" x14ac:dyDescent="0.25">
      <c r="B189" s="262" t="s">
        <v>9</v>
      </c>
      <c r="C189" s="442"/>
      <c r="D189" s="442"/>
      <c r="E189" s="442"/>
      <c r="F189" s="442"/>
      <c r="G189" s="442"/>
      <c r="H189" s="442"/>
      <c r="I189" s="442"/>
      <c r="J189" s="442"/>
      <c r="K189" s="442"/>
      <c r="L189" s="442"/>
      <c r="M189" s="442"/>
      <c r="N189" s="442"/>
      <c r="O189" s="442"/>
      <c r="P189" s="283">
        <v>23.9</v>
      </c>
    </row>
    <row r="190" spans="2:16" ht="15.75" x14ac:dyDescent="0.25">
      <c r="B190" s="239" t="s">
        <v>44</v>
      </c>
      <c r="C190" s="320">
        <v>28.3</v>
      </c>
      <c r="D190" s="320">
        <v>28.4</v>
      </c>
      <c r="E190" s="320">
        <v>28.2</v>
      </c>
      <c r="F190" s="320">
        <v>28</v>
      </c>
      <c r="G190" s="320">
        <v>27.9</v>
      </c>
      <c r="H190" s="320">
        <v>28</v>
      </c>
      <c r="I190" s="320">
        <v>27.6</v>
      </c>
      <c r="J190" s="320">
        <v>27.8</v>
      </c>
      <c r="K190" s="320">
        <v>27.6</v>
      </c>
      <c r="L190" s="321">
        <v>27.4</v>
      </c>
      <c r="M190" s="322">
        <v>27.2</v>
      </c>
      <c r="N190" s="267">
        <v>27.1</v>
      </c>
      <c r="O190" s="323">
        <v>26.7</v>
      </c>
      <c r="P190" s="324">
        <v>26.8</v>
      </c>
    </row>
    <row r="191" spans="2:16" x14ac:dyDescent="0.25">
      <c r="B191" s="246" t="s">
        <v>5</v>
      </c>
      <c r="C191" s="325">
        <v>29.4</v>
      </c>
      <c r="D191" s="325">
        <v>28.9</v>
      </c>
      <c r="E191" s="325">
        <v>28.8</v>
      </c>
      <c r="F191" s="325">
        <v>28.9</v>
      </c>
      <c r="G191" s="325">
        <v>28.5</v>
      </c>
      <c r="H191" s="325">
        <v>28.9</v>
      </c>
      <c r="I191" s="325">
        <v>27.9</v>
      </c>
      <c r="J191" s="325">
        <v>27.8</v>
      </c>
      <c r="K191" s="325">
        <v>28</v>
      </c>
      <c r="L191" s="325">
        <v>27.4</v>
      </c>
      <c r="M191" s="326">
        <v>27.3</v>
      </c>
      <c r="N191" s="272">
        <v>27.1</v>
      </c>
      <c r="O191" s="327">
        <v>27.1</v>
      </c>
      <c r="P191" s="328">
        <v>27.1</v>
      </c>
    </row>
    <row r="192" spans="2:16" x14ac:dyDescent="0.25">
      <c r="B192" s="252" t="s">
        <v>6</v>
      </c>
      <c r="C192" s="329">
        <v>28</v>
      </c>
      <c r="D192" s="329">
        <v>28.1</v>
      </c>
      <c r="E192" s="329">
        <v>27.6</v>
      </c>
      <c r="F192" s="329">
        <v>27.2</v>
      </c>
      <c r="G192" s="329">
        <v>27.7</v>
      </c>
      <c r="H192" s="329">
        <v>27.6</v>
      </c>
      <c r="I192" s="329">
        <v>27.7</v>
      </c>
      <c r="J192" s="329">
        <v>27.7</v>
      </c>
      <c r="K192" s="329">
        <v>27.5</v>
      </c>
      <c r="L192" s="329">
        <v>27.2</v>
      </c>
      <c r="M192" s="330">
        <v>26.9</v>
      </c>
      <c r="N192" s="277">
        <v>26.9</v>
      </c>
      <c r="O192" s="331">
        <v>26.6</v>
      </c>
      <c r="P192" s="332">
        <v>26.6</v>
      </c>
    </row>
    <row r="193" spans="2:16" x14ac:dyDescent="0.25">
      <c r="B193" s="246" t="s">
        <v>7</v>
      </c>
      <c r="C193" s="325">
        <v>28.5</v>
      </c>
      <c r="D193" s="325">
        <v>28.7</v>
      </c>
      <c r="E193" s="325">
        <v>28.7</v>
      </c>
      <c r="F193" s="325">
        <v>28.5</v>
      </c>
      <c r="G193" s="325">
        <v>28.3</v>
      </c>
      <c r="H193" s="325">
        <v>28.5</v>
      </c>
      <c r="I193" s="325">
        <v>28</v>
      </c>
      <c r="J193" s="325">
        <v>28.7</v>
      </c>
      <c r="K193" s="325">
        <v>28.2</v>
      </c>
      <c r="L193" s="325">
        <v>28</v>
      </c>
      <c r="M193" s="326">
        <v>27.9</v>
      </c>
      <c r="N193" s="280">
        <v>27.8</v>
      </c>
      <c r="O193" s="327">
        <v>27.9</v>
      </c>
      <c r="P193" s="333">
        <v>27.5</v>
      </c>
    </row>
    <row r="194" spans="2:16" x14ac:dyDescent="0.25">
      <c r="B194" s="260" t="s">
        <v>8</v>
      </c>
      <c r="C194" s="441">
        <v>26.7</v>
      </c>
      <c r="D194" s="441">
        <v>27.3</v>
      </c>
      <c r="E194" s="441">
        <v>27.2</v>
      </c>
      <c r="F194" s="441">
        <v>26.7</v>
      </c>
      <c r="G194" s="441">
        <v>26.9</v>
      </c>
      <c r="H194" s="441">
        <v>26.6</v>
      </c>
      <c r="I194" s="441">
        <v>26.4</v>
      </c>
      <c r="J194" s="441">
        <v>26.5</v>
      </c>
      <c r="K194" s="441">
        <v>26.5</v>
      </c>
      <c r="L194" s="441">
        <v>26.5</v>
      </c>
      <c r="M194" s="441">
        <v>26.3</v>
      </c>
      <c r="N194" s="441">
        <v>26.1</v>
      </c>
      <c r="O194" s="441">
        <v>25.9</v>
      </c>
      <c r="P194" s="282">
        <v>26</v>
      </c>
    </row>
    <row r="195" spans="2:16" x14ac:dyDescent="0.25">
      <c r="B195" s="262" t="s">
        <v>9</v>
      </c>
      <c r="C195" s="442"/>
      <c r="D195" s="442"/>
      <c r="E195" s="442"/>
      <c r="F195" s="442"/>
      <c r="G195" s="442"/>
      <c r="H195" s="442"/>
      <c r="I195" s="442"/>
      <c r="J195" s="442"/>
      <c r="K195" s="442"/>
      <c r="L195" s="442"/>
      <c r="M195" s="442"/>
      <c r="N195" s="442"/>
      <c r="O195" s="442"/>
      <c r="P195" s="283">
        <v>25.8</v>
      </c>
    </row>
    <row r="196" spans="2:16" ht="15.75" x14ac:dyDescent="0.25">
      <c r="B196" s="239" t="s">
        <v>45</v>
      </c>
      <c r="C196" s="357" t="s">
        <v>13</v>
      </c>
      <c r="D196" s="357" t="s">
        <v>13</v>
      </c>
      <c r="E196" s="357" t="s">
        <v>13</v>
      </c>
      <c r="F196" s="357" t="s">
        <v>13</v>
      </c>
      <c r="G196" s="357" t="s">
        <v>13</v>
      </c>
      <c r="H196" s="357" t="s">
        <v>13</v>
      </c>
      <c r="I196" s="357" t="s">
        <v>13</v>
      </c>
      <c r="J196" s="357" t="s">
        <v>13</v>
      </c>
      <c r="K196" s="357" t="s">
        <v>13</v>
      </c>
      <c r="L196" s="358" t="s">
        <v>13</v>
      </c>
      <c r="M196" s="359" t="s">
        <v>13</v>
      </c>
      <c r="N196" s="360" t="s">
        <v>13</v>
      </c>
      <c r="O196" s="268">
        <v>27.8</v>
      </c>
      <c r="P196" s="269">
        <v>28.3</v>
      </c>
    </row>
    <row r="197" spans="2:16" x14ac:dyDescent="0.25">
      <c r="B197" s="246" t="s">
        <v>5</v>
      </c>
      <c r="C197" s="351" t="s">
        <v>13</v>
      </c>
      <c r="D197" s="351" t="s">
        <v>13</v>
      </c>
      <c r="E197" s="351" t="s">
        <v>13</v>
      </c>
      <c r="F197" s="351" t="s">
        <v>13</v>
      </c>
      <c r="G197" s="351" t="s">
        <v>13</v>
      </c>
      <c r="H197" s="351" t="s">
        <v>13</v>
      </c>
      <c r="I197" s="351" t="s">
        <v>13</v>
      </c>
      <c r="J197" s="351" t="s">
        <v>13</v>
      </c>
      <c r="K197" s="351" t="s">
        <v>13</v>
      </c>
      <c r="L197" s="351" t="s">
        <v>13</v>
      </c>
      <c r="M197" s="352" t="s">
        <v>13</v>
      </c>
      <c r="N197" s="337" t="s">
        <v>13</v>
      </c>
      <c r="O197" s="273" t="s">
        <v>13</v>
      </c>
      <c r="P197" s="274" t="s">
        <v>13</v>
      </c>
    </row>
    <row r="198" spans="2:16" x14ac:dyDescent="0.25">
      <c r="B198" s="252" t="s">
        <v>6</v>
      </c>
      <c r="C198" s="353" t="s">
        <v>13</v>
      </c>
      <c r="D198" s="353" t="s">
        <v>13</v>
      </c>
      <c r="E198" s="353" t="s">
        <v>13</v>
      </c>
      <c r="F198" s="353" t="s">
        <v>13</v>
      </c>
      <c r="G198" s="353" t="s">
        <v>13</v>
      </c>
      <c r="H198" s="353" t="s">
        <v>13</v>
      </c>
      <c r="I198" s="353" t="s">
        <v>13</v>
      </c>
      <c r="J198" s="353" t="s">
        <v>13</v>
      </c>
      <c r="K198" s="353" t="s">
        <v>13</v>
      </c>
      <c r="L198" s="353" t="s">
        <v>13</v>
      </c>
      <c r="M198" s="354" t="s">
        <v>13</v>
      </c>
      <c r="N198" s="340" t="s">
        <v>13</v>
      </c>
      <c r="O198" s="278">
        <v>27.8</v>
      </c>
      <c r="P198" s="279">
        <v>28.3</v>
      </c>
    </row>
    <row r="199" spans="2:16" x14ac:dyDescent="0.25">
      <c r="B199" s="246" t="s">
        <v>7</v>
      </c>
      <c r="C199" s="351" t="s">
        <v>13</v>
      </c>
      <c r="D199" s="351" t="s">
        <v>13</v>
      </c>
      <c r="E199" s="351" t="s">
        <v>13</v>
      </c>
      <c r="F199" s="351" t="s">
        <v>13</v>
      </c>
      <c r="G199" s="351" t="s">
        <v>13</v>
      </c>
      <c r="H199" s="351" t="s">
        <v>13</v>
      </c>
      <c r="I199" s="351" t="s">
        <v>13</v>
      </c>
      <c r="J199" s="351" t="s">
        <v>13</v>
      </c>
      <c r="K199" s="351" t="s">
        <v>13</v>
      </c>
      <c r="L199" s="351" t="s">
        <v>13</v>
      </c>
      <c r="M199" s="352" t="s">
        <v>13</v>
      </c>
      <c r="N199" s="341" t="s">
        <v>13</v>
      </c>
      <c r="O199" s="273" t="s">
        <v>13</v>
      </c>
      <c r="P199" s="281" t="s">
        <v>13</v>
      </c>
    </row>
    <row r="200" spans="2:16" x14ac:dyDescent="0.25">
      <c r="B200" s="260" t="s">
        <v>8</v>
      </c>
      <c r="C200" s="441" t="s">
        <v>13</v>
      </c>
      <c r="D200" s="441" t="s">
        <v>13</v>
      </c>
      <c r="E200" s="441" t="s">
        <v>13</v>
      </c>
      <c r="F200" s="441" t="s">
        <v>13</v>
      </c>
      <c r="G200" s="441" t="s">
        <v>13</v>
      </c>
      <c r="H200" s="441" t="s">
        <v>13</v>
      </c>
      <c r="I200" s="441" t="s">
        <v>13</v>
      </c>
      <c r="J200" s="441" t="s">
        <v>13</v>
      </c>
      <c r="K200" s="441" t="s">
        <v>13</v>
      </c>
      <c r="L200" s="441" t="s">
        <v>13</v>
      </c>
      <c r="M200" s="441" t="s">
        <v>13</v>
      </c>
      <c r="N200" s="441" t="s">
        <v>13</v>
      </c>
      <c r="O200" s="441" t="s">
        <v>13</v>
      </c>
      <c r="P200" s="282" t="s">
        <v>13</v>
      </c>
    </row>
    <row r="201" spans="2:16" x14ac:dyDescent="0.25">
      <c r="B201" s="262" t="s">
        <v>9</v>
      </c>
      <c r="C201" s="442"/>
      <c r="D201" s="442"/>
      <c r="E201" s="442"/>
      <c r="F201" s="442"/>
      <c r="G201" s="442"/>
      <c r="H201" s="442"/>
      <c r="I201" s="442"/>
      <c r="J201" s="442"/>
      <c r="K201" s="442"/>
      <c r="L201" s="442"/>
      <c r="M201" s="442"/>
      <c r="N201" s="442"/>
      <c r="O201" s="442"/>
      <c r="P201" s="345" t="s">
        <v>13</v>
      </c>
    </row>
    <row r="202" spans="2:16" ht="21" x14ac:dyDescent="0.35">
      <c r="B202" s="235" t="s">
        <v>46</v>
      </c>
      <c r="C202" s="346"/>
      <c r="D202" s="346"/>
      <c r="E202" s="346"/>
      <c r="F202" s="346"/>
      <c r="G202" s="346"/>
      <c r="H202" s="346"/>
      <c r="I202" s="346"/>
      <c r="J202" s="346"/>
      <c r="K202" s="346"/>
      <c r="L202" s="346"/>
      <c r="M202" s="347"/>
      <c r="N202" s="346"/>
      <c r="O202" s="348"/>
      <c r="P202" s="349"/>
    </row>
    <row r="203" spans="2:16" ht="15.75" x14ac:dyDescent="0.25">
      <c r="B203" s="284" t="s">
        <v>47</v>
      </c>
      <c r="C203" s="285">
        <v>1360</v>
      </c>
      <c r="D203" s="285">
        <v>1035</v>
      </c>
      <c r="E203" s="285">
        <v>1251</v>
      </c>
      <c r="F203" s="285">
        <v>1177</v>
      </c>
      <c r="G203" s="285">
        <v>1162</v>
      </c>
      <c r="H203" s="285">
        <v>1174</v>
      </c>
      <c r="I203" s="285">
        <v>1223</v>
      </c>
      <c r="J203" s="285">
        <v>1172</v>
      </c>
      <c r="K203" s="285">
        <v>1123</v>
      </c>
      <c r="L203" s="286">
        <v>1151</v>
      </c>
      <c r="M203" s="242">
        <v>1205</v>
      </c>
      <c r="N203" s="243">
        <v>1140</v>
      </c>
      <c r="O203" s="350">
        <v>1062</v>
      </c>
      <c r="P203" s="245">
        <v>1119</v>
      </c>
    </row>
    <row r="204" spans="2:16" x14ac:dyDescent="0.25">
      <c r="B204" s="246" t="s">
        <v>5</v>
      </c>
      <c r="C204" s="247">
        <v>160</v>
      </c>
      <c r="D204" s="247">
        <v>163</v>
      </c>
      <c r="E204" s="247">
        <v>162</v>
      </c>
      <c r="F204" s="247">
        <v>133</v>
      </c>
      <c r="G204" s="247">
        <v>122</v>
      </c>
      <c r="H204" s="247">
        <v>110</v>
      </c>
      <c r="I204" s="247">
        <v>125</v>
      </c>
      <c r="J204" s="247">
        <v>119</v>
      </c>
      <c r="K204" s="247">
        <v>94</v>
      </c>
      <c r="L204" s="247">
        <v>103</v>
      </c>
      <c r="M204" s="248">
        <v>115</v>
      </c>
      <c r="N204" s="249">
        <v>114</v>
      </c>
      <c r="O204" s="250">
        <v>89</v>
      </c>
      <c r="P204" s="251">
        <v>112</v>
      </c>
    </row>
    <row r="205" spans="2:16" x14ac:dyDescent="0.25">
      <c r="B205" s="252" t="s">
        <v>6</v>
      </c>
      <c r="C205" s="253">
        <v>1070</v>
      </c>
      <c r="D205" s="253">
        <v>745</v>
      </c>
      <c r="E205" s="253">
        <v>979</v>
      </c>
      <c r="F205" s="253">
        <v>918</v>
      </c>
      <c r="G205" s="253">
        <v>906</v>
      </c>
      <c r="H205" s="253">
        <v>920</v>
      </c>
      <c r="I205" s="253">
        <v>928</v>
      </c>
      <c r="J205" s="253">
        <v>931</v>
      </c>
      <c r="K205" s="253">
        <v>943</v>
      </c>
      <c r="L205" s="253">
        <v>966</v>
      </c>
      <c r="M205" s="254">
        <v>1011</v>
      </c>
      <c r="N205" s="255">
        <v>949</v>
      </c>
      <c r="O205" s="256">
        <v>892</v>
      </c>
      <c r="P205" s="257">
        <v>943</v>
      </c>
    </row>
    <row r="206" spans="2:16" x14ac:dyDescent="0.25">
      <c r="B206" s="246" t="s">
        <v>7</v>
      </c>
      <c r="C206" s="247">
        <v>62</v>
      </c>
      <c r="D206" s="247">
        <v>74</v>
      </c>
      <c r="E206" s="247">
        <v>64</v>
      </c>
      <c r="F206" s="247">
        <v>80</v>
      </c>
      <c r="G206" s="247">
        <v>83</v>
      </c>
      <c r="H206" s="247">
        <v>88</v>
      </c>
      <c r="I206" s="247">
        <v>112</v>
      </c>
      <c r="J206" s="247">
        <v>69</v>
      </c>
      <c r="K206" s="247">
        <v>39</v>
      </c>
      <c r="L206" s="247">
        <v>33</v>
      </c>
      <c r="M206" s="248">
        <v>38</v>
      </c>
      <c r="N206" s="258">
        <v>36</v>
      </c>
      <c r="O206" s="250">
        <v>36</v>
      </c>
      <c r="P206" s="259">
        <v>35</v>
      </c>
    </row>
    <row r="207" spans="2:16" x14ac:dyDescent="0.25">
      <c r="B207" s="260" t="s">
        <v>8</v>
      </c>
      <c r="C207" s="436">
        <v>68</v>
      </c>
      <c r="D207" s="436">
        <v>53</v>
      </c>
      <c r="E207" s="436">
        <v>46</v>
      </c>
      <c r="F207" s="436">
        <v>46</v>
      </c>
      <c r="G207" s="436">
        <v>51</v>
      </c>
      <c r="H207" s="436">
        <v>56</v>
      </c>
      <c r="I207" s="436">
        <v>58</v>
      </c>
      <c r="J207" s="436">
        <v>53</v>
      </c>
      <c r="K207" s="436">
        <v>47</v>
      </c>
      <c r="L207" s="436">
        <v>49</v>
      </c>
      <c r="M207" s="436">
        <v>40</v>
      </c>
      <c r="N207" s="436">
        <v>42</v>
      </c>
      <c r="O207" s="436">
        <v>45</v>
      </c>
      <c r="P207" s="261">
        <v>8</v>
      </c>
    </row>
    <row r="208" spans="2:16" x14ac:dyDescent="0.25">
      <c r="B208" s="262" t="s">
        <v>9</v>
      </c>
      <c r="C208" s="437"/>
      <c r="D208" s="437"/>
      <c r="E208" s="437"/>
      <c r="F208" s="437"/>
      <c r="G208" s="437"/>
      <c r="H208" s="437"/>
      <c r="I208" s="437"/>
      <c r="J208" s="437"/>
      <c r="K208" s="437"/>
      <c r="L208" s="437"/>
      <c r="M208" s="437"/>
      <c r="N208" s="437"/>
      <c r="O208" s="437"/>
      <c r="P208" s="263">
        <v>21</v>
      </c>
    </row>
    <row r="209" spans="2:16" ht="15.75" x14ac:dyDescent="0.25">
      <c r="B209" s="284" t="s">
        <v>48</v>
      </c>
      <c r="C209" s="285">
        <v>362</v>
      </c>
      <c r="D209" s="285">
        <v>646</v>
      </c>
      <c r="E209" s="285">
        <v>583</v>
      </c>
      <c r="F209" s="285">
        <v>559</v>
      </c>
      <c r="G209" s="285">
        <v>526</v>
      </c>
      <c r="H209" s="285">
        <v>552</v>
      </c>
      <c r="I209" s="285">
        <v>531</v>
      </c>
      <c r="J209" s="285">
        <v>610</v>
      </c>
      <c r="K209" s="285">
        <v>518</v>
      </c>
      <c r="L209" s="286">
        <v>525</v>
      </c>
      <c r="M209" s="242">
        <v>466</v>
      </c>
      <c r="N209" s="243">
        <v>464</v>
      </c>
      <c r="O209" s="350">
        <v>430</v>
      </c>
      <c r="P209" s="245">
        <v>530</v>
      </c>
    </row>
    <row r="210" spans="2:16" x14ac:dyDescent="0.25">
      <c r="B210" s="246" t="s">
        <v>5</v>
      </c>
      <c r="C210" s="247">
        <v>39</v>
      </c>
      <c r="D210" s="247">
        <v>47</v>
      </c>
      <c r="E210" s="247">
        <v>34</v>
      </c>
      <c r="F210" s="247">
        <v>32</v>
      </c>
      <c r="G210" s="247">
        <v>30</v>
      </c>
      <c r="H210" s="247">
        <v>40</v>
      </c>
      <c r="I210" s="247">
        <v>31</v>
      </c>
      <c r="J210" s="247">
        <v>46</v>
      </c>
      <c r="K210" s="247">
        <v>50</v>
      </c>
      <c r="L210" s="247">
        <v>60</v>
      </c>
      <c r="M210" s="248">
        <v>49</v>
      </c>
      <c r="N210" s="249">
        <v>24</v>
      </c>
      <c r="O210" s="250">
        <v>39</v>
      </c>
      <c r="P210" s="251">
        <v>41</v>
      </c>
    </row>
    <row r="211" spans="2:16" x14ac:dyDescent="0.25">
      <c r="B211" s="252" t="s">
        <v>6</v>
      </c>
      <c r="C211" s="253">
        <v>227</v>
      </c>
      <c r="D211" s="253">
        <v>493</v>
      </c>
      <c r="E211" s="253">
        <v>447</v>
      </c>
      <c r="F211" s="253">
        <v>450</v>
      </c>
      <c r="G211" s="253">
        <v>425</v>
      </c>
      <c r="H211" s="253">
        <v>435</v>
      </c>
      <c r="I211" s="253">
        <v>451</v>
      </c>
      <c r="J211" s="253">
        <v>457</v>
      </c>
      <c r="K211" s="253">
        <v>432</v>
      </c>
      <c r="L211" s="253">
        <v>409</v>
      </c>
      <c r="M211" s="254">
        <v>354</v>
      </c>
      <c r="N211" s="255">
        <v>399</v>
      </c>
      <c r="O211" s="256">
        <v>344</v>
      </c>
      <c r="P211" s="257">
        <v>443</v>
      </c>
    </row>
    <row r="212" spans="2:16" x14ac:dyDescent="0.25">
      <c r="B212" s="246" t="s">
        <v>7</v>
      </c>
      <c r="C212" s="247">
        <v>18</v>
      </c>
      <c r="D212" s="247">
        <v>37</v>
      </c>
      <c r="E212" s="247">
        <v>49</v>
      </c>
      <c r="F212" s="247">
        <v>38</v>
      </c>
      <c r="G212" s="247">
        <v>44</v>
      </c>
      <c r="H212" s="247">
        <v>45</v>
      </c>
      <c r="I212" s="247">
        <v>21</v>
      </c>
      <c r="J212" s="247">
        <v>70</v>
      </c>
      <c r="K212" s="247">
        <v>24</v>
      </c>
      <c r="L212" s="247">
        <v>26</v>
      </c>
      <c r="M212" s="248">
        <v>28</v>
      </c>
      <c r="N212" s="258">
        <v>27</v>
      </c>
      <c r="O212" s="250">
        <v>28</v>
      </c>
      <c r="P212" s="259">
        <v>19</v>
      </c>
    </row>
    <row r="213" spans="2:16" x14ac:dyDescent="0.25">
      <c r="B213" s="260" t="s">
        <v>8</v>
      </c>
      <c r="C213" s="436">
        <v>78</v>
      </c>
      <c r="D213" s="436">
        <v>69</v>
      </c>
      <c r="E213" s="436">
        <v>53</v>
      </c>
      <c r="F213" s="436">
        <v>39</v>
      </c>
      <c r="G213" s="436">
        <v>27</v>
      </c>
      <c r="H213" s="436">
        <v>32</v>
      </c>
      <c r="I213" s="436">
        <v>28</v>
      </c>
      <c r="J213" s="436">
        <v>37</v>
      </c>
      <c r="K213" s="436">
        <v>12</v>
      </c>
      <c r="L213" s="436">
        <v>30</v>
      </c>
      <c r="M213" s="436">
        <v>35</v>
      </c>
      <c r="N213" s="436">
        <v>14</v>
      </c>
      <c r="O213" s="436">
        <v>19</v>
      </c>
      <c r="P213" s="261">
        <v>22</v>
      </c>
    </row>
    <row r="214" spans="2:16" x14ac:dyDescent="0.25">
      <c r="B214" s="262" t="s">
        <v>9</v>
      </c>
      <c r="C214" s="437"/>
      <c r="D214" s="437"/>
      <c r="E214" s="437"/>
      <c r="F214" s="437"/>
      <c r="G214" s="437"/>
      <c r="H214" s="437"/>
      <c r="I214" s="437"/>
      <c r="J214" s="437"/>
      <c r="K214" s="437"/>
      <c r="L214" s="437"/>
      <c r="M214" s="437"/>
      <c r="N214" s="437"/>
      <c r="O214" s="437"/>
      <c r="P214" s="263">
        <v>5</v>
      </c>
    </row>
    <row r="215" spans="2:16" ht="15.75" x14ac:dyDescent="0.25">
      <c r="B215" s="284" t="s">
        <v>49</v>
      </c>
      <c r="C215" s="240">
        <v>4026</v>
      </c>
      <c r="D215" s="240">
        <v>3519</v>
      </c>
      <c r="E215" s="240" t="s">
        <v>13</v>
      </c>
      <c r="F215" s="240" t="s">
        <v>13</v>
      </c>
      <c r="G215" s="240" t="s">
        <v>13</v>
      </c>
      <c r="H215" s="240" t="s">
        <v>13</v>
      </c>
      <c r="I215" s="240" t="s">
        <v>13</v>
      </c>
      <c r="J215" s="240" t="s">
        <v>13</v>
      </c>
      <c r="K215" s="240" t="s">
        <v>13</v>
      </c>
      <c r="L215" s="367" t="s">
        <v>13</v>
      </c>
      <c r="M215" s="368" t="s">
        <v>13</v>
      </c>
      <c r="N215" s="369" t="s">
        <v>13</v>
      </c>
      <c r="O215" s="350" t="s">
        <v>13</v>
      </c>
      <c r="P215" s="245" t="s">
        <v>13</v>
      </c>
    </row>
    <row r="216" spans="2:16" x14ac:dyDescent="0.25">
      <c r="B216" s="246" t="s">
        <v>5</v>
      </c>
      <c r="C216" s="247">
        <v>481</v>
      </c>
      <c r="D216" s="247">
        <v>547</v>
      </c>
      <c r="E216" s="247" t="s">
        <v>13</v>
      </c>
      <c r="F216" s="247" t="s">
        <v>13</v>
      </c>
      <c r="G216" s="247" t="s">
        <v>13</v>
      </c>
      <c r="H216" s="247" t="s">
        <v>13</v>
      </c>
      <c r="I216" s="247" t="s">
        <v>13</v>
      </c>
      <c r="J216" s="247" t="s">
        <v>13</v>
      </c>
      <c r="K216" s="247" t="s">
        <v>13</v>
      </c>
      <c r="L216" s="247" t="s">
        <v>13</v>
      </c>
      <c r="M216" s="306" t="s">
        <v>13</v>
      </c>
      <c r="N216" s="307" t="s">
        <v>13</v>
      </c>
      <c r="O216" s="250" t="s">
        <v>13</v>
      </c>
      <c r="P216" s="251" t="s">
        <v>13</v>
      </c>
    </row>
    <row r="217" spans="2:16" x14ac:dyDescent="0.25">
      <c r="B217" s="252" t="s">
        <v>6</v>
      </c>
      <c r="C217" s="253">
        <v>3039</v>
      </c>
      <c r="D217" s="253">
        <v>2488</v>
      </c>
      <c r="E217" s="253" t="s">
        <v>13</v>
      </c>
      <c r="F217" s="253" t="s">
        <v>13</v>
      </c>
      <c r="G217" s="253" t="s">
        <v>13</v>
      </c>
      <c r="H217" s="253" t="s">
        <v>13</v>
      </c>
      <c r="I217" s="253" t="s">
        <v>13</v>
      </c>
      <c r="J217" s="253" t="s">
        <v>13</v>
      </c>
      <c r="K217" s="253" t="s">
        <v>13</v>
      </c>
      <c r="L217" s="253" t="s">
        <v>13</v>
      </c>
      <c r="M217" s="310" t="s">
        <v>13</v>
      </c>
      <c r="N217" s="311" t="s">
        <v>13</v>
      </c>
      <c r="O217" s="256" t="s">
        <v>13</v>
      </c>
      <c r="P217" s="257" t="s">
        <v>13</v>
      </c>
    </row>
    <row r="218" spans="2:16" x14ac:dyDescent="0.25">
      <c r="B218" s="246" t="s">
        <v>7</v>
      </c>
      <c r="C218" s="247">
        <v>184</v>
      </c>
      <c r="D218" s="247">
        <v>213</v>
      </c>
      <c r="E218" s="247" t="s">
        <v>13</v>
      </c>
      <c r="F218" s="247" t="s">
        <v>13</v>
      </c>
      <c r="G218" s="247" t="s">
        <v>13</v>
      </c>
      <c r="H218" s="247" t="s">
        <v>13</v>
      </c>
      <c r="I218" s="247" t="s">
        <v>13</v>
      </c>
      <c r="J218" s="247" t="s">
        <v>13</v>
      </c>
      <c r="K218" s="247" t="s">
        <v>13</v>
      </c>
      <c r="L218" s="247" t="s">
        <v>13</v>
      </c>
      <c r="M218" s="306" t="s">
        <v>13</v>
      </c>
      <c r="N218" s="312" t="s">
        <v>13</v>
      </c>
      <c r="O218" s="250" t="s">
        <v>13</v>
      </c>
      <c r="P218" s="259" t="s">
        <v>13</v>
      </c>
    </row>
    <row r="219" spans="2:16" x14ac:dyDescent="0.25">
      <c r="B219" s="260" t="s">
        <v>8</v>
      </c>
      <c r="C219" s="436">
        <v>322</v>
      </c>
      <c r="D219" s="436">
        <v>271</v>
      </c>
      <c r="E219" s="436" t="s">
        <v>13</v>
      </c>
      <c r="F219" s="436" t="s">
        <v>13</v>
      </c>
      <c r="G219" s="436" t="s">
        <v>13</v>
      </c>
      <c r="H219" s="436" t="s">
        <v>13</v>
      </c>
      <c r="I219" s="436" t="s">
        <v>13</v>
      </c>
      <c r="J219" s="436" t="s">
        <v>13</v>
      </c>
      <c r="K219" s="436" t="s">
        <v>13</v>
      </c>
      <c r="L219" s="436" t="s">
        <v>13</v>
      </c>
      <c r="M219" s="436" t="s">
        <v>13</v>
      </c>
      <c r="N219" s="436" t="s">
        <v>13</v>
      </c>
      <c r="O219" s="436" t="s">
        <v>13</v>
      </c>
      <c r="P219" s="261" t="s">
        <v>13</v>
      </c>
    </row>
    <row r="220" spans="2:16" x14ac:dyDescent="0.25">
      <c r="B220" s="262" t="s">
        <v>9</v>
      </c>
      <c r="C220" s="437"/>
      <c r="D220" s="437"/>
      <c r="E220" s="437"/>
      <c r="F220" s="437"/>
      <c r="G220" s="437"/>
      <c r="H220" s="437"/>
      <c r="I220" s="437"/>
      <c r="J220" s="437"/>
      <c r="K220" s="437"/>
      <c r="L220" s="437"/>
      <c r="M220" s="437"/>
      <c r="N220" s="437"/>
      <c r="O220" s="437"/>
      <c r="P220" s="319" t="s">
        <v>13</v>
      </c>
    </row>
  </sheetData>
  <mergeCells count="439">
    <mergeCell ref="J219:J220"/>
    <mergeCell ref="K219:K220"/>
    <mergeCell ref="L219:L220"/>
    <mergeCell ref="M219:M220"/>
    <mergeCell ref="N219:N220"/>
    <mergeCell ref="L213:L214"/>
    <mergeCell ref="M213:M214"/>
    <mergeCell ref="N213:N214"/>
    <mergeCell ref="O213:O214"/>
    <mergeCell ref="C219:C220"/>
    <mergeCell ref="D219:D220"/>
    <mergeCell ref="E219:E220"/>
    <mergeCell ref="F219:F220"/>
    <mergeCell ref="G219:G220"/>
    <mergeCell ref="H219:H220"/>
    <mergeCell ref="O207:O208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K213:K214"/>
    <mergeCell ref="I207:I208"/>
    <mergeCell ref="J207:J208"/>
    <mergeCell ref="K207:K208"/>
    <mergeCell ref="L207:L208"/>
    <mergeCell ref="M207:M208"/>
    <mergeCell ref="N207:N208"/>
    <mergeCell ref="O219:O220"/>
    <mergeCell ref="I219:I220"/>
    <mergeCell ref="L200:L201"/>
    <mergeCell ref="M200:M201"/>
    <mergeCell ref="N200:N201"/>
    <mergeCell ref="O200:O201"/>
    <mergeCell ref="C207:C208"/>
    <mergeCell ref="D207:D208"/>
    <mergeCell ref="E207:E208"/>
    <mergeCell ref="F207:F208"/>
    <mergeCell ref="G207:G208"/>
    <mergeCell ref="H207:H208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188:L189"/>
    <mergeCell ref="M188:M189"/>
    <mergeCell ref="N188:N189"/>
    <mergeCell ref="O188:O189"/>
    <mergeCell ref="C194:C195"/>
    <mergeCell ref="D194:D195"/>
    <mergeCell ref="E194:E195"/>
    <mergeCell ref="F194:F195"/>
    <mergeCell ref="G194:G195"/>
    <mergeCell ref="H194:H195"/>
    <mergeCell ref="O194:O195"/>
    <mergeCell ref="I194:I195"/>
    <mergeCell ref="J194:J195"/>
    <mergeCell ref="K194:K195"/>
    <mergeCell ref="L194:L195"/>
    <mergeCell ref="M194:M195"/>
    <mergeCell ref="N194:N195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76:L177"/>
    <mergeCell ref="M176:M177"/>
    <mergeCell ref="N176:N177"/>
    <mergeCell ref="O176:O177"/>
    <mergeCell ref="C182:C183"/>
    <mergeCell ref="D182:D183"/>
    <mergeCell ref="E182:E183"/>
    <mergeCell ref="F182:F183"/>
    <mergeCell ref="G182:G183"/>
    <mergeCell ref="H182:H183"/>
    <mergeCell ref="O182:O183"/>
    <mergeCell ref="I182:I183"/>
    <mergeCell ref="J182:J183"/>
    <mergeCell ref="K182:K183"/>
    <mergeCell ref="L182:L183"/>
    <mergeCell ref="M182:M183"/>
    <mergeCell ref="N182:N183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K176:K177"/>
    <mergeCell ref="L164:L165"/>
    <mergeCell ref="M164:M165"/>
    <mergeCell ref="N164:N165"/>
    <mergeCell ref="O164:O165"/>
    <mergeCell ref="C170:C171"/>
    <mergeCell ref="D170:D171"/>
    <mergeCell ref="E170:E171"/>
    <mergeCell ref="F170:F171"/>
    <mergeCell ref="G170:G171"/>
    <mergeCell ref="H170:H171"/>
    <mergeCell ref="O170:O171"/>
    <mergeCell ref="I170:I171"/>
    <mergeCell ref="J170:J171"/>
    <mergeCell ref="K170:K171"/>
    <mergeCell ref="L170:L171"/>
    <mergeCell ref="M170:M171"/>
    <mergeCell ref="N170:N171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N151:N152"/>
    <mergeCell ref="O151:O152"/>
    <mergeCell ref="C158:C159"/>
    <mergeCell ref="D158:D159"/>
    <mergeCell ref="E158:E159"/>
    <mergeCell ref="F158:F159"/>
    <mergeCell ref="G158:G159"/>
    <mergeCell ref="H158:H159"/>
    <mergeCell ref="O158:O159"/>
    <mergeCell ref="I158:I159"/>
    <mergeCell ref="J158:J159"/>
    <mergeCell ref="K158:K159"/>
    <mergeCell ref="L158:L159"/>
    <mergeCell ref="M158:M159"/>
    <mergeCell ref="N158:N159"/>
    <mergeCell ref="O145:O146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I145:I146"/>
    <mergeCell ref="J145:J146"/>
    <mergeCell ref="K145:K146"/>
    <mergeCell ref="L145:L146"/>
    <mergeCell ref="M145:M146"/>
    <mergeCell ref="N145:N146"/>
    <mergeCell ref="C145:C146"/>
    <mergeCell ref="D145:D146"/>
    <mergeCell ref="E145:E146"/>
    <mergeCell ref="F145:F146"/>
    <mergeCell ref="G145:G146"/>
    <mergeCell ref="H145:H146"/>
    <mergeCell ref="L151:L152"/>
    <mergeCell ref="M151:M152"/>
    <mergeCell ref="J138:J139"/>
    <mergeCell ref="K138:K139"/>
    <mergeCell ref="L138:L139"/>
    <mergeCell ref="M138:M139"/>
    <mergeCell ref="N138:N139"/>
    <mergeCell ref="O138:O139"/>
    <mergeCell ref="D138:D139"/>
    <mergeCell ref="E138:E139"/>
    <mergeCell ref="F138:F139"/>
    <mergeCell ref="G138:G139"/>
    <mergeCell ref="H138:H139"/>
    <mergeCell ref="I138:I139"/>
    <mergeCell ref="J132:J133"/>
    <mergeCell ref="K132:K133"/>
    <mergeCell ref="L132:L133"/>
    <mergeCell ref="M132:M133"/>
    <mergeCell ref="N132:N133"/>
    <mergeCell ref="O132:O133"/>
    <mergeCell ref="D132:D133"/>
    <mergeCell ref="E132:E133"/>
    <mergeCell ref="F132:F133"/>
    <mergeCell ref="G132:G133"/>
    <mergeCell ref="H132:H133"/>
    <mergeCell ref="I132:I133"/>
    <mergeCell ref="J126:J127"/>
    <mergeCell ref="K126:K127"/>
    <mergeCell ref="L126:L127"/>
    <mergeCell ref="M126:M127"/>
    <mergeCell ref="N126:N127"/>
    <mergeCell ref="O126:O127"/>
    <mergeCell ref="D126:D127"/>
    <mergeCell ref="E126:E127"/>
    <mergeCell ref="F126:F127"/>
    <mergeCell ref="G126:G127"/>
    <mergeCell ref="H126:H127"/>
    <mergeCell ref="I126:I127"/>
    <mergeCell ref="J119:J120"/>
    <mergeCell ref="K119:K120"/>
    <mergeCell ref="L119:L120"/>
    <mergeCell ref="M119:M120"/>
    <mergeCell ref="N119:N120"/>
    <mergeCell ref="O119:O120"/>
    <mergeCell ref="D119:D120"/>
    <mergeCell ref="E119:E120"/>
    <mergeCell ref="F119:F120"/>
    <mergeCell ref="G119:G120"/>
    <mergeCell ref="H119:H120"/>
    <mergeCell ref="I119:I120"/>
    <mergeCell ref="J113:J114"/>
    <mergeCell ref="K113:K114"/>
    <mergeCell ref="L113:L114"/>
    <mergeCell ref="M113:M114"/>
    <mergeCell ref="N113:N114"/>
    <mergeCell ref="O113:O114"/>
    <mergeCell ref="D113:D114"/>
    <mergeCell ref="E113:E114"/>
    <mergeCell ref="F113:F114"/>
    <mergeCell ref="G113:G114"/>
    <mergeCell ref="H113:H114"/>
    <mergeCell ref="I113:I114"/>
    <mergeCell ref="J107:J108"/>
    <mergeCell ref="K107:K108"/>
    <mergeCell ref="L107:L108"/>
    <mergeCell ref="M107:M108"/>
    <mergeCell ref="N107:N108"/>
    <mergeCell ref="O107:O108"/>
    <mergeCell ref="D107:D108"/>
    <mergeCell ref="E107:E108"/>
    <mergeCell ref="F107:F108"/>
    <mergeCell ref="G107:G108"/>
    <mergeCell ref="H107:H108"/>
    <mergeCell ref="I107:I108"/>
    <mergeCell ref="J101:J102"/>
    <mergeCell ref="K101:K102"/>
    <mergeCell ref="L101:L102"/>
    <mergeCell ref="M101:M102"/>
    <mergeCell ref="N101:N102"/>
    <mergeCell ref="O101:O102"/>
    <mergeCell ref="D101:D102"/>
    <mergeCell ref="E101:E102"/>
    <mergeCell ref="F101:F102"/>
    <mergeCell ref="G101:G102"/>
    <mergeCell ref="H101:H102"/>
    <mergeCell ref="I101:I102"/>
    <mergeCell ref="J95:J96"/>
    <mergeCell ref="K95:K96"/>
    <mergeCell ref="L95:L96"/>
    <mergeCell ref="M95:M96"/>
    <mergeCell ref="N95:N96"/>
    <mergeCell ref="O95:O96"/>
    <mergeCell ref="D95:D96"/>
    <mergeCell ref="E95:E96"/>
    <mergeCell ref="F95:F96"/>
    <mergeCell ref="G95:G96"/>
    <mergeCell ref="H95:H96"/>
    <mergeCell ref="I95:I96"/>
    <mergeCell ref="J88:J89"/>
    <mergeCell ref="K88:K89"/>
    <mergeCell ref="L88:L89"/>
    <mergeCell ref="M88:M89"/>
    <mergeCell ref="N88:N89"/>
    <mergeCell ref="O88:O89"/>
    <mergeCell ref="D88:D89"/>
    <mergeCell ref="E88:E89"/>
    <mergeCell ref="F88:F89"/>
    <mergeCell ref="G88:G89"/>
    <mergeCell ref="H88:H89"/>
    <mergeCell ref="I88:I89"/>
    <mergeCell ref="J82:J83"/>
    <mergeCell ref="K82:K83"/>
    <mergeCell ref="L82:L83"/>
    <mergeCell ref="M82:M83"/>
    <mergeCell ref="N82:N83"/>
    <mergeCell ref="O82:O83"/>
    <mergeCell ref="D82:D83"/>
    <mergeCell ref="E82:E83"/>
    <mergeCell ref="F82:F83"/>
    <mergeCell ref="G82:G83"/>
    <mergeCell ref="H82:H83"/>
    <mergeCell ref="I82:I83"/>
    <mergeCell ref="J76:J77"/>
    <mergeCell ref="K76:K77"/>
    <mergeCell ref="L76:L77"/>
    <mergeCell ref="M76:M77"/>
    <mergeCell ref="N76:N77"/>
    <mergeCell ref="O76:O77"/>
    <mergeCell ref="D76:D77"/>
    <mergeCell ref="E76:E77"/>
    <mergeCell ref="F76:F77"/>
    <mergeCell ref="G76:G77"/>
    <mergeCell ref="H76:H77"/>
    <mergeCell ref="I76:I77"/>
    <mergeCell ref="J70:J71"/>
    <mergeCell ref="K70:K71"/>
    <mergeCell ref="L70:L71"/>
    <mergeCell ref="M70:M71"/>
    <mergeCell ref="N70:N71"/>
    <mergeCell ref="O70:O71"/>
    <mergeCell ref="D70:D71"/>
    <mergeCell ref="E70:E71"/>
    <mergeCell ref="F70:F71"/>
    <mergeCell ref="G70:G71"/>
    <mergeCell ref="H70:H71"/>
    <mergeCell ref="I70:I71"/>
    <mergeCell ref="J64:J65"/>
    <mergeCell ref="K64:K65"/>
    <mergeCell ref="L64:L65"/>
    <mergeCell ref="M64:M65"/>
    <mergeCell ref="N64:N65"/>
    <mergeCell ref="O64:O65"/>
    <mergeCell ref="D64:D65"/>
    <mergeCell ref="E64:E65"/>
    <mergeCell ref="F64:F65"/>
    <mergeCell ref="G64:G65"/>
    <mergeCell ref="H64:H65"/>
    <mergeCell ref="I64:I65"/>
    <mergeCell ref="J58:J59"/>
    <mergeCell ref="K58:K59"/>
    <mergeCell ref="L58:L59"/>
    <mergeCell ref="M58:M59"/>
    <mergeCell ref="N58:N59"/>
    <mergeCell ref="O58:O59"/>
    <mergeCell ref="D58:D59"/>
    <mergeCell ref="E58:E59"/>
    <mergeCell ref="F58:F59"/>
    <mergeCell ref="G58:G59"/>
    <mergeCell ref="H58:H59"/>
    <mergeCell ref="I58:I59"/>
    <mergeCell ref="M52:M53"/>
    <mergeCell ref="N52:N53"/>
    <mergeCell ref="O52:O53"/>
    <mergeCell ref="D52:D53"/>
    <mergeCell ref="E52:E53"/>
    <mergeCell ref="F52:F53"/>
    <mergeCell ref="G52:G53"/>
    <mergeCell ref="H52:H53"/>
    <mergeCell ref="I52:I53"/>
    <mergeCell ref="D46:D47"/>
    <mergeCell ref="E46:E47"/>
    <mergeCell ref="F46:F47"/>
    <mergeCell ref="G46:G47"/>
    <mergeCell ref="H46:H47"/>
    <mergeCell ref="I46:I47"/>
    <mergeCell ref="J52:J53"/>
    <mergeCell ref="K52:K53"/>
    <mergeCell ref="L52:L53"/>
    <mergeCell ref="O40:O41"/>
    <mergeCell ref="L34:L35"/>
    <mergeCell ref="M34:M35"/>
    <mergeCell ref="N34:N35"/>
    <mergeCell ref="O34:O35"/>
    <mergeCell ref="J46:J47"/>
    <mergeCell ref="K46:K47"/>
    <mergeCell ref="L46:L47"/>
    <mergeCell ref="M46:M47"/>
    <mergeCell ref="N46:N47"/>
    <mergeCell ref="O46:O47"/>
    <mergeCell ref="I28:I29"/>
    <mergeCell ref="J28:J29"/>
    <mergeCell ref="K28:K29"/>
    <mergeCell ref="L28:L29"/>
    <mergeCell ref="M28:M29"/>
    <mergeCell ref="N28:N29"/>
    <mergeCell ref="J40:J41"/>
    <mergeCell ref="K40:K41"/>
    <mergeCell ref="L40:L41"/>
    <mergeCell ref="M40:M41"/>
    <mergeCell ref="N40:N41"/>
    <mergeCell ref="N22:N23"/>
    <mergeCell ref="O22:O23"/>
    <mergeCell ref="C28:C29"/>
    <mergeCell ref="D28:D29"/>
    <mergeCell ref="E28:E29"/>
    <mergeCell ref="F28:F29"/>
    <mergeCell ref="G28:G29"/>
    <mergeCell ref="H28:H29"/>
    <mergeCell ref="D40:D41"/>
    <mergeCell ref="E40:E41"/>
    <mergeCell ref="F40:F41"/>
    <mergeCell ref="G40:G41"/>
    <mergeCell ref="H40:H41"/>
    <mergeCell ref="I40:I41"/>
    <mergeCell ref="O28:O29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0"/>
  <sheetViews>
    <sheetView topLeftCell="A184" workbookViewId="0">
      <selection activeCell="R211" sqref="R211"/>
    </sheetView>
  </sheetViews>
  <sheetFormatPr defaultRowHeight="15" x14ac:dyDescent="0.25"/>
  <cols>
    <col min="1" max="1" width="9.140625" style="67"/>
    <col min="2" max="2" width="63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  <col min="23" max="23" width="13.42578125" bestFit="1" customWidth="1"/>
  </cols>
  <sheetData>
    <row r="1" spans="2:16" ht="29.25" customHeight="1" x14ac:dyDescent="0.25">
      <c r="B1" s="1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16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16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16" ht="21" x14ac:dyDescent="0.35">
      <c r="B4" s="12" t="s">
        <v>64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16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16" ht="15.75" x14ac:dyDescent="0.25">
      <c r="B6" s="22" t="s">
        <v>4</v>
      </c>
      <c r="C6" s="23">
        <v>1324</v>
      </c>
      <c r="D6" s="23">
        <v>1356</v>
      </c>
      <c r="E6" s="23">
        <v>1440</v>
      </c>
      <c r="F6" s="23">
        <v>1612</v>
      </c>
      <c r="G6" s="23">
        <v>1601</v>
      </c>
      <c r="H6" s="23">
        <v>1669</v>
      </c>
      <c r="I6" s="23">
        <v>1685</v>
      </c>
      <c r="J6" s="23">
        <v>1755</v>
      </c>
      <c r="K6" s="23">
        <v>1673</v>
      </c>
      <c r="L6" s="24">
        <v>1578</v>
      </c>
      <c r="M6" s="25">
        <v>1490</v>
      </c>
      <c r="N6" s="26">
        <v>1541</v>
      </c>
      <c r="O6" s="27">
        <v>1505</v>
      </c>
      <c r="P6" s="28">
        <v>1560</v>
      </c>
    </row>
    <row r="7" spans="2:16" x14ac:dyDescent="0.25">
      <c r="B7" s="29" t="s">
        <v>5</v>
      </c>
      <c r="C7" s="30">
        <v>579</v>
      </c>
      <c r="D7" s="30">
        <v>606</v>
      </c>
      <c r="E7" s="30">
        <v>595</v>
      </c>
      <c r="F7" s="30">
        <v>615</v>
      </c>
      <c r="G7" s="30">
        <v>605</v>
      </c>
      <c r="H7" s="30">
        <v>658</v>
      </c>
      <c r="I7" s="30">
        <v>673</v>
      </c>
      <c r="J7" s="30">
        <v>720</v>
      </c>
      <c r="K7" s="30">
        <v>647</v>
      </c>
      <c r="L7" s="30">
        <v>599</v>
      </c>
      <c r="M7" s="31">
        <v>555</v>
      </c>
      <c r="N7" s="32">
        <v>652</v>
      </c>
      <c r="O7" s="33">
        <v>575</v>
      </c>
      <c r="P7" s="34">
        <v>567</v>
      </c>
    </row>
    <row r="8" spans="2:16" x14ac:dyDescent="0.25">
      <c r="B8" s="35" t="s">
        <v>6</v>
      </c>
      <c r="C8" s="36">
        <v>616</v>
      </c>
      <c r="D8" s="36">
        <v>576</v>
      </c>
      <c r="E8" s="36">
        <v>628</v>
      </c>
      <c r="F8" s="36">
        <v>707</v>
      </c>
      <c r="G8" s="36">
        <v>689</v>
      </c>
      <c r="H8" s="36">
        <v>677</v>
      </c>
      <c r="I8" s="36">
        <v>652</v>
      </c>
      <c r="J8" s="36">
        <v>692</v>
      </c>
      <c r="K8" s="36">
        <v>663</v>
      </c>
      <c r="L8" s="36">
        <v>572</v>
      </c>
      <c r="M8" s="37">
        <v>540</v>
      </c>
      <c r="N8" s="38">
        <v>507</v>
      </c>
      <c r="O8" s="39">
        <v>590</v>
      </c>
      <c r="P8" s="40">
        <v>587</v>
      </c>
    </row>
    <row r="9" spans="2:16" x14ac:dyDescent="0.25">
      <c r="B9" s="29" t="s">
        <v>7</v>
      </c>
      <c r="C9" s="30" t="s">
        <v>13</v>
      </c>
      <c r="D9" s="30" t="s">
        <v>13</v>
      </c>
      <c r="E9" s="30" t="s">
        <v>13</v>
      </c>
      <c r="F9" s="30" t="s">
        <v>13</v>
      </c>
      <c r="G9" s="30" t="s">
        <v>13</v>
      </c>
      <c r="H9" s="30" t="s">
        <v>13</v>
      </c>
      <c r="I9" s="30" t="s">
        <v>13</v>
      </c>
      <c r="J9" s="30" t="s">
        <v>13</v>
      </c>
      <c r="K9" s="30" t="s">
        <v>13</v>
      </c>
      <c r="L9" s="30" t="s">
        <v>13</v>
      </c>
      <c r="M9" s="31" t="s">
        <v>13</v>
      </c>
      <c r="N9" s="41" t="s">
        <v>13</v>
      </c>
      <c r="O9" s="33" t="s">
        <v>13</v>
      </c>
      <c r="P9" s="42" t="s">
        <v>13</v>
      </c>
    </row>
    <row r="10" spans="2:16" x14ac:dyDescent="0.25">
      <c r="B10" s="43" t="s">
        <v>8</v>
      </c>
      <c r="C10" s="392">
        <v>129</v>
      </c>
      <c r="D10" s="392">
        <v>174</v>
      </c>
      <c r="E10" s="392">
        <v>217</v>
      </c>
      <c r="F10" s="392">
        <v>290</v>
      </c>
      <c r="G10" s="392">
        <v>307</v>
      </c>
      <c r="H10" s="392">
        <v>334</v>
      </c>
      <c r="I10" s="392">
        <v>360</v>
      </c>
      <c r="J10" s="392">
        <v>343</v>
      </c>
      <c r="K10" s="392">
        <v>363</v>
      </c>
      <c r="L10" s="392">
        <v>407</v>
      </c>
      <c r="M10" s="392">
        <v>395</v>
      </c>
      <c r="N10" s="392">
        <v>382</v>
      </c>
      <c r="O10" s="392">
        <v>340</v>
      </c>
      <c r="P10" s="44">
        <v>258</v>
      </c>
    </row>
    <row r="11" spans="2:16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46">
        <v>148</v>
      </c>
    </row>
    <row r="12" spans="2:16" ht="15.75" x14ac:dyDescent="0.25">
      <c r="B12" s="22" t="s">
        <v>10</v>
      </c>
      <c r="C12" s="47">
        <v>21.5</v>
      </c>
      <c r="D12" s="47">
        <v>20.5</v>
      </c>
      <c r="E12" s="47">
        <v>20.5</v>
      </c>
      <c r="F12" s="47">
        <v>20.5</v>
      </c>
      <c r="G12" s="47">
        <v>20.5</v>
      </c>
      <c r="H12" s="47">
        <v>21</v>
      </c>
      <c r="I12" s="47">
        <v>20.5</v>
      </c>
      <c r="J12" s="47">
        <v>22</v>
      </c>
      <c r="K12" s="47">
        <v>21.7</v>
      </c>
      <c r="L12" s="48">
        <v>20.8</v>
      </c>
      <c r="M12" s="49">
        <v>21.8</v>
      </c>
      <c r="N12" s="50">
        <v>21.8</v>
      </c>
      <c r="O12" s="51">
        <v>21.8</v>
      </c>
      <c r="P12" s="52">
        <v>22</v>
      </c>
    </row>
    <row r="13" spans="2:16" x14ac:dyDescent="0.25">
      <c r="B13" s="29" t="s">
        <v>5</v>
      </c>
      <c r="C13" s="54">
        <v>21.5</v>
      </c>
      <c r="D13" s="54">
        <v>20.5</v>
      </c>
      <c r="E13" s="54">
        <v>20.5</v>
      </c>
      <c r="F13" s="54">
        <v>20.5</v>
      </c>
      <c r="G13" s="54">
        <v>20.5</v>
      </c>
      <c r="H13" s="54">
        <v>21</v>
      </c>
      <c r="I13" s="54">
        <v>20.5</v>
      </c>
      <c r="J13" s="54">
        <v>22</v>
      </c>
      <c r="K13" s="54">
        <v>21.5</v>
      </c>
      <c r="L13" s="54">
        <v>21.7</v>
      </c>
      <c r="M13" s="55">
        <v>21.9</v>
      </c>
      <c r="N13" s="56">
        <v>21.8</v>
      </c>
      <c r="O13" s="57">
        <v>21.9</v>
      </c>
      <c r="P13" s="58">
        <v>22.3</v>
      </c>
    </row>
    <row r="14" spans="2:16" x14ac:dyDescent="0.25">
      <c r="B14" s="35" t="s">
        <v>6</v>
      </c>
      <c r="C14" s="59">
        <v>22.5</v>
      </c>
      <c r="D14" s="59">
        <v>20.5</v>
      </c>
      <c r="E14" s="59">
        <v>20.5</v>
      </c>
      <c r="F14" s="59">
        <v>21</v>
      </c>
      <c r="G14" s="59">
        <v>20.5</v>
      </c>
      <c r="H14" s="59">
        <v>21</v>
      </c>
      <c r="I14" s="59">
        <v>21.5</v>
      </c>
      <c r="J14" s="59">
        <v>22</v>
      </c>
      <c r="K14" s="59">
        <v>21.6</v>
      </c>
      <c r="L14" s="59">
        <v>21.8</v>
      </c>
      <c r="M14" s="60">
        <v>21.6</v>
      </c>
      <c r="N14" s="61">
        <v>21.6</v>
      </c>
      <c r="O14" s="62">
        <v>21.7</v>
      </c>
      <c r="P14" s="63">
        <v>21.8</v>
      </c>
    </row>
    <row r="15" spans="2:16" x14ac:dyDescent="0.25">
      <c r="B15" s="29" t="s">
        <v>7</v>
      </c>
      <c r="C15" s="54" t="s">
        <v>13</v>
      </c>
      <c r="D15" s="54" t="s">
        <v>13</v>
      </c>
      <c r="E15" s="54" t="s">
        <v>13</v>
      </c>
      <c r="F15" s="54" t="s">
        <v>13</v>
      </c>
      <c r="G15" s="54" t="s">
        <v>13</v>
      </c>
      <c r="H15" s="54" t="s">
        <v>13</v>
      </c>
      <c r="I15" s="54" t="s">
        <v>13</v>
      </c>
      <c r="J15" s="54" t="s">
        <v>13</v>
      </c>
      <c r="K15" s="54" t="s">
        <v>13</v>
      </c>
      <c r="L15" s="54" t="s">
        <v>13</v>
      </c>
      <c r="M15" s="55" t="s">
        <v>13</v>
      </c>
      <c r="N15" s="64" t="s">
        <v>13</v>
      </c>
      <c r="O15" s="57" t="s">
        <v>13</v>
      </c>
      <c r="P15" s="65" t="s">
        <v>13</v>
      </c>
    </row>
    <row r="16" spans="2:16" x14ac:dyDescent="0.25">
      <c r="B16" s="43" t="s">
        <v>8</v>
      </c>
      <c r="C16" s="425">
        <v>21</v>
      </c>
      <c r="D16" s="425">
        <v>21.5</v>
      </c>
      <c r="E16" s="425">
        <v>20.5</v>
      </c>
      <c r="F16" s="425">
        <v>20.5</v>
      </c>
      <c r="G16" s="425">
        <v>20.5</v>
      </c>
      <c r="H16" s="425">
        <v>22</v>
      </c>
      <c r="I16" s="425">
        <v>20.5</v>
      </c>
      <c r="J16" s="425">
        <v>22</v>
      </c>
      <c r="K16" s="425">
        <v>22.3</v>
      </c>
      <c r="L16" s="425">
        <v>21.9</v>
      </c>
      <c r="M16" s="425">
        <v>22</v>
      </c>
      <c r="N16" s="425">
        <v>22.2</v>
      </c>
      <c r="O16" s="425">
        <v>22.1</v>
      </c>
      <c r="P16" s="66">
        <v>22.25</v>
      </c>
    </row>
    <row r="17" spans="1:18" x14ac:dyDescent="0.25">
      <c r="B17" s="45" t="s">
        <v>9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68">
        <v>21.25</v>
      </c>
    </row>
    <row r="18" spans="1:18" ht="15.75" x14ac:dyDescent="0.25">
      <c r="B18" s="69" t="s">
        <v>11</v>
      </c>
      <c r="C18" s="70">
        <v>1058</v>
      </c>
      <c r="D18" s="70">
        <v>1074</v>
      </c>
      <c r="E18" s="70">
        <v>1366</v>
      </c>
      <c r="F18" s="70">
        <v>1205</v>
      </c>
      <c r="G18" s="70">
        <v>1216</v>
      </c>
      <c r="H18" s="70">
        <v>1169</v>
      </c>
      <c r="I18" s="70">
        <v>1275</v>
      </c>
      <c r="J18" s="70">
        <v>1334</v>
      </c>
      <c r="K18" s="70">
        <v>1159</v>
      </c>
      <c r="L18" s="71">
        <v>1440</v>
      </c>
      <c r="M18" s="25">
        <v>1584</v>
      </c>
      <c r="N18" s="26">
        <v>1398</v>
      </c>
      <c r="O18" s="27">
        <v>1363</v>
      </c>
      <c r="P18" s="28">
        <v>1340</v>
      </c>
    </row>
    <row r="19" spans="1:18" x14ac:dyDescent="0.25">
      <c r="B19" s="29" t="s">
        <v>5</v>
      </c>
      <c r="C19" s="30">
        <v>513</v>
      </c>
      <c r="D19" s="30">
        <v>465</v>
      </c>
      <c r="E19" s="30">
        <v>593</v>
      </c>
      <c r="F19" s="30">
        <v>483</v>
      </c>
      <c r="G19" s="30">
        <v>571</v>
      </c>
      <c r="H19" s="30">
        <v>576</v>
      </c>
      <c r="I19" s="30">
        <v>485</v>
      </c>
      <c r="J19" s="30">
        <v>481</v>
      </c>
      <c r="K19" s="30">
        <v>469</v>
      </c>
      <c r="L19" s="30">
        <v>571</v>
      </c>
      <c r="M19" s="31">
        <v>497</v>
      </c>
      <c r="N19" s="32">
        <v>409</v>
      </c>
      <c r="O19" s="33">
        <v>383</v>
      </c>
      <c r="P19" s="34">
        <v>441</v>
      </c>
    </row>
    <row r="20" spans="1:18" x14ac:dyDescent="0.25">
      <c r="B20" s="35" t="s">
        <v>6</v>
      </c>
      <c r="C20" s="36">
        <v>409</v>
      </c>
      <c r="D20" s="36">
        <v>439</v>
      </c>
      <c r="E20" s="36">
        <v>572</v>
      </c>
      <c r="F20" s="36">
        <v>557</v>
      </c>
      <c r="G20" s="36">
        <v>514</v>
      </c>
      <c r="H20" s="36">
        <v>443</v>
      </c>
      <c r="I20" s="36">
        <v>613</v>
      </c>
      <c r="J20" s="36">
        <v>651</v>
      </c>
      <c r="K20" s="36">
        <v>483</v>
      </c>
      <c r="L20" s="36">
        <v>627</v>
      </c>
      <c r="M20" s="37">
        <v>751</v>
      </c>
      <c r="N20" s="38">
        <v>731</v>
      </c>
      <c r="O20" s="39">
        <v>667</v>
      </c>
      <c r="P20" s="40">
        <v>653</v>
      </c>
    </row>
    <row r="21" spans="1:18" x14ac:dyDescent="0.25">
      <c r="B21" s="29" t="s">
        <v>7</v>
      </c>
      <c r="C21" s="30">
        <v>23</v>
      </c>
      <c r="D21" s="30" t="s">
        <v>65</v>
      </c>
      <c r="E21" s="30" t="s">
        <v>65</v>
      </c>
      <c r="F21" s="30" t="s">
        <v>65</v>
      </c>
      <c r="G21" s="30" t="s">
        <v>65</v>
      </c>
      <c r="H21" s="30" t="s">
        <v>65</v>
      </c>
      <c r="I21" s="30">
        <v>60</v>
      </c>
      <c r="J21" s="30">
        <v>0</v>
      </c>
      <c r="K21" s="30">
        <v>61</v>
      </c>
      <c r="L21" s="30">
        <v>82</v>
      </c>
      <c r="M21" s="31">
        <v>97</v>
      </c>
      <c r="N21" s="41">
        <v>74</v>
      </c>
      <c r="O21" s="33">
        <v>79</v>
      </c>
      <c r="P21" s="42">
        <v>70</v>
      </c>
      <c r="R21" s="173"/>
    </row>
    <row r="22" spans="1:18" x14ac:dyDescent="0.25">
      <c r="B22" s="43" t="s">
        <v>8</v>
      </c>
      <c r="C22" s="392">
        <v>113</v>
      </c>
      <c r="D22" s="392">
        <v>170</v>
      </c>
      <c r="E22" s="392">
        <v>201</v>
      </c>
      <c r="F22" s="392">
        <v>165</v>
      </c>
      <c r="G22" s="392">
        <v>131</v>
      </c>
      <c r="H22" s="392">
        <v>150</v>
      </c>
      <c r="I22" s="392">
        <v>117</v>
      </c>
      <c r="J22" s="392">
        <v>202</v>
      </c>
      <c r="K22" s="392">
        <v>146</v>
      </c>
      <c r="L22" s="392">
        <v>160</v>
      </c>
      <c r="M22" s="392">
        <v>239</v>
      </c>
      <c r="N22" s="392">
        <v>184</v>
      </c>
      <c r="O22" s="392">
        <v>234</v>
      </c>
      <c r="P22" s="44">
        <v>35</v>
      </c>
    </row>
    <row r="23" spans="1:18" x14ac:dyDescent="0.25">
      <c r="B23" s="45" t="s">
        <v>9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46">
        <v>141</v>
      </c>
    </row>
    <row r="24" spans="1:18" x14ac:dyDescent="0.25">
      <c r="A24" s="72"/>
      <c r="B24" s="73" t="s">
        <v>12</v>
      </c>
      <c r="C24" s="75" t="s">
        <v>13</v>
      </c>
      <c r="D24" s="75" t="s">
        <v>13</v>
      </c>
      <c r="E24" s="75" t="s">
        <v>13</v>
      </c>
      <c r="F24" s="75" t="s">
        <v>13</v>
      </c>
      <c r="G24" s="75" t="s">
        <v>13</v>
      </c>
      <c r="H24" s="75">
        <v>858</v>
      </c>
      <c r="I24" s="75">
        <v>968</v>
      </c>
      <c r="J24" s="75">
        <v>952</v>
      </c>
      <c r="K24" s="75">
        <v>810</v>
      </c>
      <c r="L24" s="76">
        <v>861</v>
      </c>
      <c r="M24" s="77">
        <v>894</v>
      </c>
      <c r="N24" s="75">
        <f>N25+N26+N27+N28</f>
        <v>725</v>
      </c>
      <c r="O24" s="201">
        <v>708</v>
      </c>
      <c r="P24" s="90" t="s">
        <v>13</v>
      </c>
    </row>
    <row r="25" spans="1:18" x14ac:dyDescent="0.25">
      <c r="B25" s="29" t="s">
        <v>5</v>
      </c>
      <c r="C25" s="81" t="s">
        <v>13</v>
      </c>
      <c r="D25" s="81" t="s">
        <v>13</v>
      </c>
      <c r="E25" s="81" t="s">
        <v>13</v>
      </c>
      <c r="F25" s="81" t="s">
        <v>13</v>
      </c>
      <c r="G25" s="81" t="s">
        <v>13</v>
      </c>
      <c r="H25" s="81">
        <v>440</v>
      </c>
      <c r="I25" s="81">
        <v>409</v>
      </c>
      <c r="J25" s="81">
        <v>389</v>
      </c>
      <c r="K25" s="81">
        <v>376</v>
      </c>
      <c r="L25" s="81">
        <v>406</v>
      </c>
      <c r="M25" s="31">
        <v>368</v>
      </c>
      <c r="N25" s="202">
        <v>286</v>
      </c>
      <c r="O25" s="203">
        <v>279</v>
      </c>
      <c r="P25" s="34" t="s">
        <v>13</v>
      </c>
    </row>
    <row r="26" spans="1:18" x14ac:dyDescent="0.25">
      <c r="B26" s="35" t="s">
        <v>6</v>
      </c>
      <c r="C26" s="84" t="s">
        <v>13</v>
      </c>
      <c r="D26" s="84" t="s">
        <v>13</v>
      </c>
      <c r="E26" s="84" t="s">
        <v>13</v>
      </c>
      <c r="F26" s="84" t="s">
        <v>13</v>
      </c>
      <c r="G26" s="84" t="s">
        <v>13</v>
      </c>
      <c r="H26" s="84">
        <v>324</v>
      </c>
      <c r="I26" s="84">
        <v>466</v>
      </c>
      <c r="J26" s="84">
        <v>415</v>
      </c>
      <c r="K26" s="84">
        <v>300</v>
      </c>
      <c r="L26" s="84">
        <v>318</v>
      </c>
      <c r="M26" s="37">
        <v>343</v>
      </c>
      <c r="N26" s="37">
        <v>296</v>
      </c>
      <c r="O26" s="204">
        <v>269</v>
      </c>
      <c r="P26" s="40" t="s">
        <v>13</v>
      </c>
    </row>
    <row r="27" spans="1:18" x14ac:dyDescent="0.25">
      <c r="B27" s="29" t="s">
        <v>7</v>
      </c>
      <c r="C27" s="81" t="s">
        <v>13</v>
      </c>
      <c r="D27" s="81" t="s">
        <v>13</v>
      </c>
      <c r="E27" s="81" t="s">
        <v>13</v>
      </c>
      <c r="F27" s="81" t="s">
        <v>13</v>
      </c>
      <c r="G27" s="81" t="s">
        <v>13</v>
      </c>
      <c r="H27" s="81" t="s">
        <v>13</v>
      </c>
      <c r="I27" s="81">
        <v>10</v>
      </c>
      <c r="J27" s="81">
        <v>0</v>
      </c>
      <c r="K27" s="81">
        <v>19</v>
      </c>
      <c r="L27" s="81">
        <v>25</v>
      </c>
      <c r="M27" s="31">
        <v>23</v>
      </c>
      <c r="N27" s="31">
        <v>18</v>
      </c>
      <c r="O27" s="205">
        <v>16</v>
      </c>
      <c r="P27" s="42" t="s">
        <v>13</v>
      </c>
    </row>
    <row r="28" spans="1:18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>
        <v>94</v>
      </c>
      <c r="I28" s="392">
        <v>83</v>
      </c>
      <c r="J28" s="392">
        <v>148</v>
      </c>
      <c r="K28" s="392">
        <v>115</v>
      </c>
      <c r="L28" s="392">
        <v>112</v>
      </c>
      <c r="M28" s="394">
        <v>160</v>
      </c>
      <c r="N28" s="394">
        <v>125</v>
      </c>
      <c r="O28" s="398">
        <v>144</v>
      </c>
      <c r="P28" s="89" t="s">
        <v>13</v>
      </c>
    </row>
    <row r="29" spans="1:18" x14ac:dyDescent="0.25">
      <c r="B29" s="35" t="s">
        <v>9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429"/>
      <c r="N29" s="429"/>
      <c r="O29" s="433"/>
      <c r="P29" s="40" t="s">
        <v>13</v>
      </c>
    </row>
    <row r="30" spans="1:18" x14ac:dyDescent="0.25">
      <c r="B30" s="73" t="s">
        <v>14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90">
        <f>P31+P32+P33+P34+P35</f>
        <v>609</v>
      </c>
      <c r="Q30" s="67"/>
    </row>
    <row r="31" spans="1:18" x14ac:dyDescent="0.25">
      <c r="B31" s="29" t="s">
        <v>5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4">
        <f>284-30</f>
        <v>254</v>
      </c>
      <c r="Q31" s="67"/>
    </row>
    <row r="32" spans="1:18" x14ac:dyDescent="0.25">
      <c r="B32" s="35" t="s">
        <v>6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40">
        <f>257-32</f>
        <v>225</v>
      </c>
      <c r="Q32" s="67"/>
    </row>
    <row r="33" spans="1:17" x14ac:dyDescent="0.25">
      <c r="B33" s="29" t="s">
        <v>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42">
        <v>14</v>
      </c>
      <c r="Q33" s="67"/>
    </row>
    <row r="34" spans="1:17" x14ac:dyDescent="0.25">
      <c r="B34" s="43" t="s">
        <v>8</v>
      </c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89">
        <f>32-7</f>
        <v>25</v>
      </c>
      <c r="Q34" s="67"/>
    </row>
    <row r="35" spans="1:17" x14ac:dyDescent="0.25">
      <c r="B35" s="35" t="s">
        <v>9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392"/>
      <c r="P35" s="40">
        <f>105-14</f>
        <v>91</v>
      </c>
      <c r="Q35" s="67"/>
    </row>
    <row r="36" spans="1:17" x14ac:dyDescent="0.25">
      <c r="B36" s="7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145"/>
      <c r="M36" s="146"/>
      <c r="N36" s="147"/>
      <c r="O36" s="102"/>
      <c r="P36" s="90">
        <f>P37+P38+P39+P40+P41</f>
        <v>83</v>
      </c>
      <c r="Q36" s="67"/>
    </row>
    <row r="37" spans="1:17" x14ac:dyDescent="0.25">
      <c r="B37" s="29" t="s">
        <v>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32"/>
      <c r="O37" s="33"/>
      <c r="P37" s="34">
        <v>30</v>
      </c>
      <c r="Q37" s="67"/>
    </row>
    <row r="38" spans="1:17" x14ac:dyDescent="0.25">
      <c r="B38" s="35" t="s">
        <v>6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38"/>
      <c r="O38" s="39"/>
      <c r="P38" s="40">
        <v>32</v>
      </c>
      <c r="Q38" s="67"/>
    </row>
    <row r="39" spans="1:17" x14ac:dyDescent="0.25">
      <c r="B39" s="29" t="s">
        <v>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41"/>
      <c r="O39" s="33"/>
      <c r="P39" s="42">
        <v>0</v>
      </c>
      <c r="Q39" s="67"/>
    </row>
    <row r="40" spans="1:17" x14ac:dyDescent="0.25">
      <c r="B40" s="43" t="s">
        <v>8</v>
      </c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12"/>
      <c r="N40" s="414"/>
      <c r="O40" s="411"/>
      <c r="P40" s="89">
        <v>7</v>
      </c>
      <c r="Q40" s="67"/>
    </row>
    <row r="41" spans="1:17" x14ac:dyDescent="0.25">
      <c r="B41" s="35" t="s">
        <v>9</v>
      </c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3"/>
      <c r="N41" s="415"/>
      <c r="O41" s="411"/>
      <c r="P41" s="40">
        <v>14</v>
      </c>
      <c r="Q41" s="67"/>
    </row>
    <row r="42" spans="1:17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 t="s">
        <v>13</v>
      </c>
      <c r="I42" s="98" t="s">
        <v>13</v>
      </c>
      <c r="J42" s="98" t="s">
        <v>13</v>
      </c>
      <c r="K42" s="98" t="s">
        <v>13</v>
      </c>
      <c r="L42" s="99" t="s">
        <v>13</v>
      </c>
      <c r="M42" s="100" t="s">
        <v>13</v>
      </c>
      <c r="N42" s="101" t="s">
        <v>13</v>
      </c>
      <c r="O42" s="102" t="s">
        <v>13</v>
      </c>
      <c r="P42" s="103" t="s">
        <v>13</v>
      </c>
    </row>
    <row r="43" spans="1:17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 t="s">
        <v>13</v>
      </c>
      <c r="I43" s="30" t="s">
        <v>13</v>
      </c>
      <c r="J43" s="30" t="s">
        <v>13</v>
      </c>
      <c r="K43" s="30" t="s">
        <v>13</v>
      </c>
      <c r="L43" s="30" t="s">
        <v>13</v>
      </c>
      <c r="M43" s="87" t="s">
        <v>13</v>
      </c>
      <c r="N43" s="106" t="s">
        <v>13</v>
      </c>
      <c r="O43" s="33" t="s">
        <v>13</v>
      </c>
      <c r="P43" s="42" t="s">
        <v>13</v>
      </c>
    </row>
    <row r="44" spans="1:17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 t="s">
        <v>13</v>
      </c>
      <c r="I44" s="36" t="s">
        <v>13</v>
      </c>
      <c r="J44" s="36" t="s">
        <v>13</v>
      </c>
      <c r="K44" s="36" t="s">
        <v>13</v>
      </c>
      <c r="L44" s="36" t="s">
        <v>13</v>
      </c>
      <c r="M44" s="85" t="s">
        <v>13</v>
      </c>
      <c r="N44" s="109" t="s">
        <v>13</v>
      </c>
      <c r="O44" s="39" t="s">
        <v>13</v>
      </c>
      <c r="P44" s="40" t="s">
        <v>13</v>
      </c>
    </row>
    <row r="45" spans="1:17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 t="s">
        <v>13</v>
      </c>
      <c r="I45" s="30" t="s">
        <v>13</v>
      </c>
      <c r="J45" s="30" t="s">
        <v>13</v>
      </c>
      <c r="K45" s="30" t="s">
        <v>13</v>
      </c>
      <c r="L45" s="30" t="s">
        <v>13</v>
      </c>
      <c r="M45" s="87" t="s">
        <v>13</v>
      </c>
      <c r="N45" s="110" t="s">
        <v>13</v>
      </c>
      <c r="O45" s="33" t="s">
        <v>13</v>
      </c>
      <c r="P45" s="42" t="s">
        <v>13</v>
      </c>
    </row>
    <row r="46" spans="1:17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 t="s">
        <v>13</v>
      </c>
      <c r="I46" s="392" t="s">
        <v>13</v>
      </c>
      <c r="J46" s="392" t="s">
        <v>13</v>
      </c>
      <c r="K46" s="392" t="s">
        <v>13</v>
      </c>
      <c r="L46" s="392" t="s">
        <v>13</v>
      </c>
      <c r="M46" s="392" t="s">
        <v>13</v>
      </c>
      <c r="N46" s="392" t="s">
        <v>13</v>
      </c>
      <c r="O46" s="392" t="s">
        <v>13</v>
      </c>
      <c r="P46" s="89" t="s">
        <v>13</v>
      </c>
    </row>
    <row r="47" spans="1:17" x14ac:dyDescent="0.25">
      <c r="B47" s="107" t="s">
        <v>9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112" t="s">
        <v>13</v>
      </c>
    </row>
    <row r="48" spans="1:17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115</v>
      </c>
      <c r="I48" s="98">
        <v>214</v>
      </c>
      <c r="J48" s="98">
        <v>295</v>
      </c>
      <c r="K48" s="98">
        <v>259</v>
      </c>
      <c r="L48" s="99">
        <v>422</v>
      </c>
      <c r="M48" s="113">
        <v>451</v>
      </c>
      <c r="N48" s="114">
        <v>408</v>
      </c>
      <c r="O48" s="102">
        <v>432</v>
      </c>
      <c r="P48" s="103">
        <v>413</v>
      </c>
    </row>
    <row r="49" spans="1:16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>
        <v>46</v>
      </c>
      <c r="I49" s="30">
        <v>68</v>
      </c>
      <c r="J49" s="30">
        <v>78</v>
      </c>
      <c r="K49" s="30">
        <v>89</v>
      </c>
      <c r="L49" s="30">
        <v>147</v>
      </c>
      <c r="M49" s="87">
        <v>109</v>
      </c>
      <c r="N49" s="106">
        <v>93</v>
      </c>
      <c r="O49" s="33">
        <v>79</v>
      </c>
      <c r="P49" s="42">
        <v>109</v>
      </c>
    </row>
    <row r="50" spans="1:16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>
        <v>47</v>
      </c>
      <c r="I50" s="36">
        <v>75</v>
      </c>
      <c r="J50" s="36">
        <v>183</v>
      </c>
      <c r="K50" s="36">
        <v>114</v>
      </c>
      <c r="L50" s="36">
        <v>183</v>
      </c>
      <c r="M50" s="85">
        <v>209</v>
      </c>
      <c r="N50" s="109">
        <v>214</v>
      </c>
      <c r="O50" s="39">
        <v>237</v>
      </c>
      <c r="P50" s="40">
        <v>228</v>
      </c>
    </row>
    <row r="51" spans="1:16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 t="s">
        <v>13</v>
      </c>
      <c r="I51" s="30">
        <v>50</v>
      </c>
      <c r="J51" s="30">
        <v>0</v>
      </c>
      <c r="K51" s="30">
        <v>42</v>
      </c>
      <c r="L51" s="30">
        <v>56</v>
      </c>
      <c r="M51" s="87">
        <v>74</v>
      </c>
      <c r="N51" s="110">
        <v>56</v>
      </c>
      <c r="O51" s="33">
        <v>63</v>
      </c>
      <c r="P51" s="42">
        <v>55</v>
      </c>
    </row>
    <row r="52" spans="1:16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>
        <v>22</v>
      </c>
      <c r="I52" s="392">
        <v>21</v>
      </c>
      <c r="J52" s="392">
        <v>34</v>
      </c>
      <c r="K52" s="392">
        <v>14</v>
      </c>
      <c r="L52" s="392">
        <v>36</v>
      </c>
      <c r="M52" s="392">
        <v>59</v>
      </c>
      <c r="N52" s="392">
        <v>45</v>
      </c>
      <c r="O52" s="392">
        <v>53</v>
      </c>
      <c r="P52" s="89">
        <v>0</v>
      </c>
    </row>
    <row r="53" spans="1:16" x14ac:dyDescent="0.25">
      <c r="B53" s="35" t="s">
        <v>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112">
        <v>21</v>
      </c>
    </row>
    <row r="54" spans="1:16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110</v>
      </c>
      <c r="I54" s="98" t="s">
        <v>65</v>
      </c>
      <c r="J54" s="98" t="s">
        <v>65</v>
      </c>
      <c r="K54" s="98" t="s">
        <v>65</v>
      </c>
      <c r="L54" s="99" t="s">
        <v>65</v>
      </c>
      <c r="M54" s="113" t="s">
        <v>65</v>
      </c>
      <c r="N54" s="114"/>
      <c r="O54" s="102"/>
      <c r="P54" s="103"/>
    </row>
    <row r="55" spans="1:16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>
        <v>44</v>
      </c>
      <c r="I55" s="30" t="s">
        <v>65</v>
      </c>
      <c r="J55" s="30" t="s">
        <v>65</v>
      </c>
      <c r="K55" s="30" t="s">
        <v>65</v>
      </c>
      <c r="L55" s="30" t="s">
        <v>65</v>
      </c>
      <c r="M55" s="87" t="s">
        <v>65</v>
      </c>
      <c r="N55" s="106" t="s">
        <v>65</v>
      </c>
      <c r="O55" s="33" t="s">
        <v>65</v>
      </c>
      <c r="P55" s="42" t="s">
        <v>13</v>
      </c>
    </row>
    <row r="56" spans="1:16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>
        <v>34</v>
      </c>
      <c r="I56" s="36" t="s">
        <v>65</v>
      </c>
      <c r="J56" s="36" t="s">
        <v>65</v>
      </c>
      <c r="K56" s="36" t="s">
        <v>65</v>
      </c>
      <c r="L56" s="36" t="s">
        <v>65</v>
      </c>
      <c r="M56" s="85" t="s">
        <v>65</v>
      </c>
      <c r="N56" s="109" t="s">
        <v>65</v>
      </c>
      <c r="O56" s="39" t="s">
        <v>65</v>
      </c>
      <c r="P56" s="40" t="s">
        <v>13</v>
      </c>
    </row>
    <row r="57" spans="1:16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 t="s">
        <v>13</v>
      </c>
      <c r="I57" s="30" t="s">
        <v>65</v>
      </c>
      <c r="J57" s="30" t="s">
        <v>65</v>
      </c>
      <c r="K57" s="30" t="s">
        <v>65</v>
      </c>
      <c r="L57" s="30" t="s">
        <v>65</v>
      </c>
      <c r="M57" s="87" t="s">
        <v>65</v>
      </c>
      <c r="N57" s="110" t="s">
        <v>65</v>
      </c>
      <c r="O57" s="33" t="s">
        <v>65</v>
      </c>
      <c r="P57" s="42" t="s">
        <v>13</v>
      </c>
    </row>
    <row r="58" spans="1:16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>
        <v>32</v>
      </c>
      <c r="I58" s="392" t="s">
        <v>66</v>
      </c>
      <c r="J58" s="392" t="s">
        <v>66</v>
      </c>
      <c r="K58" s="392" t="s">
        <v>66</v>
      </c>
      <c r="L58" s="392" t="s">
        <v>66</v>
      </c>
      <c r="M58" s="392" t="s">
        <v>65</v>
      </c>
      <c r="N58" s="392" t="s">
        <v>65</v>
      </c>
      <c r="O58" s="392" t="s">
        <v>65</v>
      </c>
      <c r="P58" s="89" t="s">
        <v>13</v>
      </c>
    </row>
    <row r="59" spans="1:16" x14ac:dyDescent="0.25">
      <c r="B59" s="35" t="s">
        <v>9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115" t="s">
        <v>13</v>
      </c>
    </row>
    <row r="60" spans="1:16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84</v>
      </c>
      <c r="I60" s="98">
        <v>93</v>
      </c>
      <c r="J60" s="98">
        <v>87</v>
      </c>
      <c r="K60" s="98">
        <v>90</v>
      </c>
      <c r="L60" s="99">
        <v>157</v>
      </c>
      <c r="M60" s="113">
        <v>239</v>
      </c>
      <c r="N60" s="114">
        <v>265</v>
      </c>
      <c r="O60" s="102">
        <v>223</v>
      </c>
      <c r="P60" s="103">
        <v>233</v>
      </c>
    </row>
    <row r="61" spans="1:16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>
        <v>46</v>
      </c>
      <c r="I61" s="30">
        <v>8</v>
      </c>
      <c r="J61" s="30">
        <v>14</v>
      </c>
      <c r="K61" s="30">
        <v>4</v>
      </c>
      <c r="L61" s="30">
        <v>18</v>
      </c>
      <c r="M61" s="87">
        <v>20</v>
      </c>
      <c r="N61" s="106">
        <v>30</v>
      </c>
      <c r="O61" s="33">
        <v>25</v>
      </c>
      <c r="P61" s="42">
        <v>48</v>
      </c>
    </row>
    <row r="62" spans="1:16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>
        <v>38</v>
      </c>
      <c r="I62" s="36">
        <v>72</v>
      </c>
      <c r="J62" s="36">
        <v>53</v>
      </c>
      <c r="K62" s="36">
        <v>69</v>
      </c>
      <c r="L62" s="36">
        <v>126</v>
      </c>
      <c r="M62" s="85">
        <v>199</v>
      </c>
      <c r="N62" s="109">
        <v>221</v>
      </c>
      <c r="O62" s="39">
        <v>161</v>
      </c>
      <c r="P62" s="40">
        <v>168</v>
      </c>
    </row>
    <row r="63" spans="1:16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 t="s">
        <v>13</v>
      </c>
      <c r="I63" s="30" t="s">
        <v>13</v>
      </c>
      <c r="J63" s="30" t="s">
        <v>13</v>
      </c>
      <c r="K63" s="30" t="s">
        <v>13</v>
      </c>
      <c r="L63" s="30" t="s">
        <v>13</v>
      </c>
      <c r="M63" s="87" t="s">
        <v>13</v>
      </c>
      <c r="N63" s="110" t="s">
        <v>13</v>
      </c>
      <c r="O63" s="33">
        <v>0</v>
      </c>
      <c r="P63" s="42">
        <v>0</v>
      </c>
    </row>
    <row r="64" spans="1:16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>
        <v>0</v>
      </c>
      <c r="I64" s="392">
        <v>13</v>
      </c>
      <c r="J64" s="392">
        <v>20</v>
      </c>
      <c r="K64" s="392">
        <v>17</v>
      </c>
      <c r="L64" s="392">
        <v>12</v>
      </c>
      <c r="M64" s="392">
        <v>20</v>
      </c>
      <c r="N64" s="392">
        <v>14</v>
      </c>
      <c r="O64" s="392">
        <v>37</v>
      </c>
      <c r="P64" s="89">
        <v>0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89">
        <v>15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 t="s">
        <v>13</v>
      </c>
      <c r="I66" s="98" t="s">
        <v>13</v>
      </c>
      <c r="J66" s="98" t="s">
        <v>13</v>
      </c>
      <c r="K66" s="98" t="s">
        <v>13</v>
      </c>
      <c r="L66" s="99" t="s">
        <v>13</v>
      </c>
      <c r="M66" s="113" t="s">
        <v>13</v>
      </c>
      <c r="N66" s="114" t="s">
        <v>13</v>
      </c>
      <c r="O66" s="102" t="s">
        <v>13</v>
      </c>
      <c r="P66" s="103" t="s">
        <v>13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 t="s">
        <v>13</v>
      </c>
      <c r="I67" s="30" t="s">
        <v>13</v>
      </c>
      <c r="J67" s="30" t="s">
        <v>13</v>
      </c>
      <c r="K67" s="30" t="s">
        <v>13</v>
      </c>
      <c r="L67" s="30" t="s">
        <v>13</v>
      </c>
      <c r="M67" s="87" t="s">
        <v>13</v>
      </c>
      <c r="N67" s="106" t="s">
        <v>13</v>
      </c>
      <c r="O67" s="33" t="s">
        <v>13</v>
      </c>
      <c r="P67" s="42" t="s">
        <v>13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 t="s">
        <v>13</v>
      </c>
      <c r="I68" s="36" t="s">
        <v>13</v>
      </c>
      <c r="J68" s="36" t="s">
        <v>13</v>
      </c>
      <c r="K68" s="36" t="s">
        <v>13</v>
      </c>
      <c r="L68" s="36" t="s">
        <v>13</v>
      </c>
      <c r="M68" s="85" t="s">
        <v>13</v>
      </c>
      <c r="N68" s="109" t="s">
        <v>13</v>
      </c>
      <c r="O68" s="39" t="s">
        <v>13</v>
      </c>
      <c r="P68" s="40" t="s">
        <v>13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 t="s">
        <v>13</v>
      </c>
      <c r="I69" s="30" t="s">
        <v>13</v>
      </c>
      <c r="J69" s="30" t="s">
        <v>13</v>
      </c>
      <c r="K69" s="30" t="s">
        <v>13</v>
      </c>
      <c r="L69" s="30" t="s">
        <v>13</v>
      </c>
      <c r="M69" s="87" t="s">
        <v>13</v>
      </c>
      <c r="N69" s="110" t="s">
        <v>13</v>
      </c>
      <c r="O69" s="33" t="s">
        <v>13</v>
      </c>
      <c r="P69" s="42" t="s">
        <v>13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 t="s">
        <v>13</v>
      </c>
      <c r="I70" s="392" t="s">
        <v>13</v>
      </c>
      <c r="J70" s="392" t="s">
        <v>13</v>
      </c>
      <c r="K70" s="392" t="s">
        <v>13</v>
      </c>
      <c r="L70" s="392" t="s">
        <v>13</v>
      </c>
      <c r="M70" s="392" t="s">
        <v>13</v>
      </c>
      <c r="N70" s="392" t="s">
        <v>13</v>
      </c>
      <c r="O70" s="392" t="s">
        <v>13</v>
      </c>
      <c r="P70" s="89" t="s">
        <v>13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112" t="s">
        <v>13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>
        <v>5</v>
      </c>
      <c r="O72" s="27">
        <v>0</v>
      </c>
      <c r="P72" s="28">
        <v>11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 t="s">
        <v>13</v>
      </c>
      <c r="P73" s="34" t="s">
        <v>13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>
        <v>5</v>
      </c>
      <c r="O74" s="39">
        <v>0</v>
      </c>
      <c r="P74" s="40">
        <v>11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 t="s">
        <v>13</v>
      </c>
      <c r="P75" s="42" t="s">
        <v>13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2" t="s">
        <v>13</v>
      </c>
      <c r="N76" s="392" t="s">
        <v>13</v>
      </c>
      <c r="O76" s="392" t="s">
        <v>13</v>
      </c>
      <c r="P76" s="44" t="s">
        <v>13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117" t="s">
        <v>13</v>
      </c>
    </row>
    <row r="78" spans="1:16" ht="15.75" x14ac:dyDescent="0.25">
      <c r="B78" s="22" t="s">
        <v>22</v>
      </c>
      <c r="C78" s="118">
        <v>26</v>
      </c>
      <c r="D78" s="118">
        <v>24.5</v>
      </c>
      <c r="E78" s="118">
        <v>24.5</v>
      </c>
      <c r="F78" s="118">
        <v>25</v>
      </c>
      <c r="G78" s="118">
        <v>24.5</v>
      </c>
      <c r="H78" s="118">
        <v>25</v>
      </c>
      <c r="I78" s="118">
        <v>25</v>
      </c>
      <c r="J78" s="118">
        <v>25</v>
      </c>
      <c r="K78" s="118">
        <v>25.6</v>
      </c>
      <c r="L78" s="119">
        <v>25.6</v>
      </c>
      <c r="M78" s="120">
        <v>25.8</v>
      </c>
      <c r="N78" s="50">
        <v>25.9</v>
      </c>
      <c r="O78" s="121">
        <v>25.8</v>
      </c>
      <c r="P78" s="122">
        <v>25.7</v>
      </c>
    </row>
    <row r="79" spans="1:16" x14ac:dyDescent="0.25">
      <c r="B79" s="29" t="s">
        <v>5</v>
      </c>
      <c r="C79" s="123">
        <v>26</v>
      </c>
      <c r="D79" s="123">
        <v>24.5</v>
      </c>
      <c r="E79" s="123">
        <v>24.5</v>
      </c>
      <c r="F79" s="123">
        <v>25.5</v>
      </c>
      <c r="G79" s="123">
        <v>24.5</v>
      </c>
      <c r="H79" s="123">
        <v>25</v>
      </c>
      <c r="I79" s="123">
        <v>24.5</v>
      </c>
      <c r="J79" s="123">
        <v>25</v>
      </c>
      <c r="K79" s="123">
        <v>25.3</v>
      </c>
      <c r="L79" s="123">
        <v>25.3</v>
      </c>
      <c r="M79" s="124">
        <v>25.3</v>
      </c>
      <c r="N79" s="56">
        <v>25.4</v>
      </c>
      <c r="O79" s="125">
        <v>25.3</v>
      </c>
      <c r="P79" s="126">
        <v>25.6</v>
      </c>
    </row>
    <row r="80" spans="1:16" x14ac:dyDescent="0.25">
      <c r="B80" s="35" t="s">
        <v>6</v>
      </c>
      <c r="C80" s="127">
        <v>25</v>
      </c>
      <c r="D80" s="127">
        <v>24.5</v>
      </c>
      <c r="E80" s="127">
        <v>24.5</v>
      </c>
      <c r="F80" s="127">
        <v>24.5</v>
      </c>
      <c r="G80" s="127">
        <v>25.5</v>
      </c>
      <c r="H80" s="127">
        <v>25</v>
      </c>
      <c r="I80" s="127">
        <v>24.5</v>
      </c>
      <c r="J80" s="127">
        <v>26</v>
      </c>
      <c r="K80" s="127">
        <v>25.8</v>
      </c>
      <c r="L80" s="127">
        <v>25.8</v>
      </c>
      <c r="M80" s="128">
        <v>26</v>
      </c>
      <c r="N80" s="61">
        <v>26.2</v>
      </c>
      <c r="O80" s="129">
        <v>26</v>
      </c>
      <c r="P80" s="130">
        <v>25.8</v>
      </c>
    </row>
    <row r="81" spans="2:16" x14ac:dyDescent="0.25">
      <c r="B81" s="29" t="s">
        <v>7</v>
      </c>
      <c r="C81" s="123">
        <v>25</v>
      </c>
      <c r="D81" s="123" t="s">
        <v>65</v>
      </c>
      <c r="E81" s="123" t="s">
        <v>65</v>
      </c>
      <c r="F81" s="123" t="s">
        <v>65</v>
      </c>
      <c r="G81" s="123" t="s">
        <v>65</v>
      </c>
      <c r="H81" s="123" t="s">
        <v>65</v>
      </c>
      <c r="I81" s="123">
        <v>27.5</v>
      </c>
      <c r="J81" s="123" t="s">
        <v>65</v>
      </c>
      <c r="K81" s="123">
        <v>27.5</v>
      </c>
      <c r="L81" s="123">
        <v>27.4</v>
      </c>
      <c r="M81" s="124">
        <v>27.9</v>
      </c>
      <c r="N81" s="64">
        <v>28.4</v>
      </c>
      <c r="O81" s="125">
        <v>26.6</v>
      </c>
      <c r="P81" s="131">
        <v>27</v>
      </c>
    </row>
    <row r="82" spans="2:16" x14ac:dyDescent="0.25">
      <c r="B82" s="43" t="s">
        <v>8</v>
      </c>
      <c r="C82" s="402">
        <v>26</v>
      </c>
      <c r="D82" s="402">
        <v>24.5</v>
      </c>
      <c r="E82" s="402">
        <v>24.5</v>
      </c>
      <c r="F82" s="402">
        <v>25.5</v>
      </c>
      <c r="G82" s="402">
        <v>24.5</v>
      </c>
      <c r="H82" s="402">
        <v>26</v>
      </c>
      <c r="I82" s="402">
        <v>25.5</v>
      </c>
      <c r="J82" s="402">
        <v>26</v>
      </c>
      <c r="K82" s="402">
        <v>25.7</v>
      </c>
      <c r="L82" s="402">
        <v>25.6</v>
      </c>
      <c r="M82" s="402">
        <v>25.7</v>
      </c>
      <c r="N82" s="402">
        <v>26.1</v>
      </c>
      <c r="O82" s="402">
        <v>25.5</v>
      </c>
      <c r="P82" s="66">
        <v>25.8</v>
      </c>
    </row>
    <row r="83" spans="2:16" x14ac:dyDescent="0.25">
      <c r="B83" s="45" t="s">
        <v>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68">
        <v>25.55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>
        <v>37.200000000000003</v>
      </c>
      <c r="O84" s="51">
        <v>32.9</v>
      </c>
      <c r="P84" s="52">
        <v>34.4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 t="s">
        <v>13</v>
      </c>
      <c r="P85" s="134" t="s">
        <v>13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>
        <v>37.200000000000003</v>
      </c>
      <c r="O86" s="62">
        <v>32.9</v>
      </c>
      <c r="P86" s="63">
        <v>34.4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 t="s">
        <v>13</v>
      </c>
      <c r="P87" s="138" t="s">
        <v>13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5" t="s">
        <v>13</v>
      </c>
      <c r="N88" s="425" t="s">
        <v>13</v>
      </c>
      <c r="O88" s="425" t="s">
        <v>13</v>
      </c>
      <c r="P88" s="66" t="s">
        <v>13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139" t="s">
        <v>13</v>
      </c>
    </row>
    <row r="90" spans="2:16" ht="21" x14ac:dyDescent="0.35">
      <c r="B90" s="18" t="s">
        <v>24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N90" s="140"/>
      <c r="O90" s="142"/>
      <c r="P90" s="143"/>
    </row>
    <row r="91" spans="2:16" ht="15.75" x14ac:dyDescent="0.25">
      <c r="B91" s="69" t="s">
        <v>25</v>
      </c>
      <c r="C91" s="70">
        <v>7340</v>
      </c>
      <c r="D91" s="70">
        <v>7823</v>
      </c>
      <c r="E91" s="70">
        <v>7102</v>
      </c>
      <c r="F91" s="70">
        <v>7366</v>
      </c>
      <c r="G91" s="70">
        <v>7698</v>
      </c>
      <c r="H91" s="70">
        <v>7741</v>
      </c>
      <c r="I91" s="70">
        <v>7588</v>
      </c>
      <c r="J91" s="70">
        <v>8045</v>
      </c>
      <c r="K91" s="70">
        <v>7647</v>
      </c>
      <c r="L91" s="71">
        <v>8193</v>
      </c>
      <c r="M91" s="25">
        <v>8516</v>
      </c>
      <c r="N91" s="26">
        <v>7907</v>
      </c>
      <c r="O91" s="144">
        <v>7618</v>
      </c>
      <c r="P91" s="28">
        <v>7454</v>
      </c>
    </row>
    <row r="92" spans="2:16" x14ac:dyDescent="0.25">
      <c r="B92" s="29" t="s">
        <v>5</v>
      </c>
      <c r="C92" s="30">
        <v>3468</v>
      </c>
      <c r="D92" s="30">
        <v>3565</v>
      </c>
      <c r="E92" s="30">
        <v>2904</v>
      </c>
      <c r="F92" s="30">
        <v>3199</v>
      </c>
      <c r="G92" s="30">
        <v>3149</v>
      </c>
      <c r="H92" s="30">
        <v>3333</v>
      </c>
      <c r="I92" s="30">
        <v>3230</v>
      </c>
      <c r="J92" s="30">
        <v>3519</v>
      </c>
      <c r="K92" s="30">
        <v>3094</v>
      </c>
      <c r="L92" s="30">
        <v>3208</v>
      </c>
      <c r="M92" s="31">
        <v>3253</v>
      </c>
      <c r="N92" s="32">
        <v>3035</v>
      </c>
      <c r="O92" s="33">
        <v>2867</v>
      </c>
      <c r="P92" s="34">
        <v>2772</v>
      </c>
    </row>
    <row r="93" spans="2:16" x14ac:dyDescent="0.25">
      <c r="B93" s="35" t="s">
        <v>6</v>
      </c>
      <c r="C93" s="36">
        <v>2788</v>
      </c>
      <c r="D93" s="36">
        <v>3273</v>
      </c>
      <c r="E93" s="36">
        <v>3379</v>
      </c>
      <c r="F93" s="36">
        <v>3101</v>
      </c>
      <c r="G93" s="36">
        <v>3406</v>
      </c>
      <c r="H93" s="36">
        <v>3227</v>
      </c>
      <c r="I93" s="36">
        <v>3119</v>
      </c>
      <c r="J93" s="36">
        <v>3202</v>
      </c>
      <c r="K93" s="36">
        <v>3096</v>
      </c>
      <c r="L93" s="36">
        <v>3285</v>
      </c>
      <c r="M93" s="37">
        <v>3441</v>
      </c>
      <c r="N93" s="38">
        <v>3232</v>
      </c>
      <c r="O93" s="39">
        <v>3165</v>
      </c>
      <c r="P93" s="40">
        <v>3052</v>
      </c>
    </row>
    <row r="94" spans="2:16" x14ac:dyDescent="0.25">
      <c r="B94" s="29" t="s">
        <v>7</v>
      </c>
      <c r="C94" s="30">
        <v>63</v>
      </c>
      <c r="D94" s="30" t="s">
        <v>65</v>
      </c>
      <c r="E94" s="30" t="s">
        <v>65</v>
      </c>
      <c r="F94" s="30" t="s">
        <v>65</v>
      </c>
      <c r="G94" s="30" t="s">
        <v>65</v>
      </c>
      <c r="H94" s="30" t="s">
        <v>65</v>
      </c>
      <c r="I94" s="30" t="s">
        <v>65</v>
      </c>
      <c r="J94" s="30" t="s">
        <v>65</v>
      </c>
      <c r="K94" s="30">
        <v>132</v>
      </c>
      <c r="L94" s="30">
        <v>180</v>
      </c>
      <c r="M94" s="31">
        <v>214</v>
      </c>
      <c r="N94" s="41">
        <v>188</v>
      </c>
      <c r="O94" s="33">
        <v>179</v>
      </c>
      <c r="P94" s="42">
        <v>166</v>
      </c>
    </row>
    <row r="95" spans="2:16" x14ac:dyDescent="0.25">
      <c r="B95" s="43" t="s">
        <v>8</v>
      </c>
      <c r="C95" s="392">
        <v>1021</v>
      </c>
      <c r="D95" s="392">
        <v>985</v>
      </c>
      <c r="E95" s="392">
        <v>819</v>
      </c>
      <c r="F95" s="392">
        <v>1066</v>
      </c>
      <c r="G95" s="392">
        <v>1143</v>
      </c>
      <c r="H95" s="392">
        <v>1181</v>
      </c>
      <c r="I95" s="392">
        <v>1239</v>
      </c>
      <c r="J95" s="392">
        <v>1324</v>
      </c>
      <c r="K95" s="392">
        <v>1325</v>
      </c>
      <c r="L95" s="392">
        <v>1520</v>
      </c>
      <c r="M95" s="392">
        <v>1608</v>
      </c>
      <c r="N95" s="392">
        <v>1452</v>
      </c>
      <c r="O95" s="392">
        <v>1407</v>
      </c>
      <c r="P95" s="44">
        <v>749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46">
        <v>715</v>
      </c>
    </row>
    <row r="97" spans="2:16" x14ac:dyDescent="0.25">
      <c r="B97" s="73" t="s">
        <v>26</v>
      </c>
      <c r="C97" s="74">
        <v>4003</v>
      </c>
      <c r="D97" s="74">
        <v>3982</v>
      </c>
      <c r="E97" s="74">
        <v>3885</v>
      </c>
      <c r="F97" s="74">
        <v>4529</v>
      </c>
      <c r="G97" s="74">
        <v>4451</v>
      </c>
      <c r="H97" s="74">
        <v>4594</v>
      </c>
      <c r="I97" s="74">
        <v>4543</v>
      </c>
      <c r="J97" s="74">
        <v>4751</v>
      </c>
      <c r="K97" s="74">
        <v>4613</v>
      </c>
      <c r="L97" s="145">
        <v>4768</v>
      </c>
      <c r="M97" s="146">
        <v>4737</v>
      </c>
      <c r="N97" s="147">
        <v>4591</v>
      </c>
      <c r="O97" s="102">
        <v>4451</v>
      </c>
      <c r="P97" s="90">
        <v>4375</v>
      </c>
    </row>
    <row r="98" spans="2:16" x14ac:dyDescent="0.25">
      <c r="B98" s="29" t="s">
        <v>5</v>
      </c>
      <c r="C98" s="30">
        <v>1898</v>
      </c>
      <c r="D98" s="30">
        <v>1765</v>
      </c>
      <c r="E98" s="30">
        <v>1803</v>
      </c>
      <c r="F98" s="30">
        <v>1912</v>
      </c>
      <c r="G98" s="30">
        <v>1778</v>
      </c>
      <c r="H98" s="30">
        <v>1777</v>
      </c>
      <c r="I98" s="30">
        <v>1751</v>
      </c>
      <c r="J98" s="30">
        <v>1919</v>
      </c>
      <c r="K98" s="30">
        <v>1829</v>
      </c>
      <c r="L98" s="30">
        <v>1801</v>
      </c>
      <c r="M98" s="31">
        <v>1716</v>
      </c>
      <c r="N98" s="32">
        <v>1718</v>
      </c>
      <c r="O98" s="33">
        <v>1661</v>
      </c>
      <c r="P98" s="34">
        <v>1651</v>
      </c>
    </row>
    <row r="99" spans="2:16" x14ac:dyDescent="0.25">
      <c r="B99" s="35" t="s">
        <v>6</v>
      </c>
      <c r="C99" s="36">
        <v>1587</v>
      </c>
      <c r="D99" s="36">
        <v>1750</v>
      </c>
      <c r="E99" s="36">
        <v>1736</v>
      </c>
      <c r="F99" s="36">
        <v>1871</v>
      </c>
      <c r="G99" s="36">
        <v>1887</v>
      </c>
      <c r="H99" s="36">
        <v>1938</v>
      </c>
      <c r="I99" s="36">
        <v>1867</v>
      </c>
      <c r="J99" s="36">
        <v>1848</v>
      </c>
      <c r="K99" s="36">
        <v>1806</v>
      </c>
      <c r="L99" s="36">
        <v>1874</v>
      </c>
      <c r="M99" s="37">
        <v>1848</v>
      </c>
      <c r="N99" s="38">
        <v>1767</v>
      </c>
      <c r="O99" s="39">
        <v>1722</v>
      </c>
      <c r="P99" s="40">
        <v>1634</v>
      </c>
    </row>
    <row r="100" spans="2:16" x14ac:dyDescent="0.25">
      <c r="B100" s="29" t="s">
        <v>7</v>
      </c>
      <c r="C100" s="30">
        <v>32</v>
      </c>
      <c r="D100" s="30" t="s">
        <v>13</v>
      </c>
      <c r="E100" s="30" t="s">
        <v>13</v>
      </c>
      <c r="F100" s="30" t="s">
        <v>13</v>
      </c>
      <c r="G100" s="30" t="s">
        <v>13</v>
      </c>
      <c r="H100" s="30" t="s">
        <v>13</v>
      </c>
      <c r="I100" s="30" t="s">
        <v>13</v>
      </c>
      <c r="J100" s="30" t="s">
        <v>13</v>
      </c>
      <c r="K100" s="30" t="s">
        <v>13</v>
      </c>
      <c r="L100" s="30" t="s">
        <v>13</v>
      </c>
      <c r="M100" s="31" t="s">
        <v>13</v>
      </c>
      <c r="N100" s="41" t="s">
        <v>13</v>
      </c>
      <c r="O100" s="33" t="s">
        <v>13</v>
      </c>
      <c r="P100" s="42" t="s">
        <v>13</v>
      </c>
    </row>
    <row r="101" spans="2:16" x14ac:dyDescent="0.25">
      <c r="B101" s="43" t="s">
        <v>8</v>
      </c>
      <c r="C101" s="392">
        <v>486</v>
      </c>
      <c r="D101" s="392">
        <v>467</v>
      </c>
      <c r="E101" s="392">
        <v>346</v>
      </c>
      <c r="F101" s="392">
        <v>746</v>
      </c>
      <c r="G101" s="392">
        <v>786</v>
      </c>
      <c r="H101" s="392">
        <v>879</v>
      </c>
      <c r="I101" s="392">
        <v>925</v>
      </c>
      <c r="J101" s="392">
        <v>984</v>
      </c>
      <c r="K101" s="392">
        <v>978</v>
      </c>
      <c r="L101" s="392">
        <v>1093</v>
      </c>
      <c r="M101" s="392">
        <v>1173</v>
      </c>
      <c r="N101" s="392">
        <v>1106</v>
      </c>
      <c r="O101" s="392">
        <v>1068</v>
      </c>
      <c r="P101" s="89">
        <v>672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40">
        <v>416</v>
      </c>
    </row>
    <row r="103" spans="2:16" x14ac:dyDescent="0.25">
      <c r="B103" s="73" t="s">
        <v>27</v>
      </c>
      <c r="C103" s="74">
        <v>3337</v>
      </c>
      <c r="D103" s="74">
        <v>3841</v>
      </c>
      <c r="E103" s="74">
        <v>3217</v>
      </c>
      <c r="F103" s="74">
        <v>2837</v>
      </c>
      <c r="G103" s="74">
        <v>3247</v>
      </c>
      <c r="H103" s="74">
        <v>3147</v>
      </c>
      <c r="I103" s="74">
        <v>3045</v>
      </c>
      <c r="J103" s="74">
        <v>3294</v>
      </c>
      <c r="K103" s="74">
        <v>3034</v>
      </c>
      <c r="L103" s="145">
        <v>3425</v>
      </c>
      <c r="M103" s="146">
        <v>3779</v>
      </c>
      <c r="N103" s="147">
        <v>3316</v>
      </c>
      <c r="O103" s="102">
        <v>3167</v>
      </c>
      <c r="P103" s="90">
        <v>3070</v>
      </c>
    </row>
    <row r="104" spans="2:16" x14ac:dyDescent="0.25">
      <c r="B104" s="29" t="s">
        <v>5</v>
      </c>
      <c r="C104" s="30">
        <v>1570</v>
      </c>
      <c r="D104" s="30">
        <v>1800</v>
      </c>
      <c r="E104" s="30">
        <v>1101</v>
      </c>
      <c r="F104" s="30">
        <v>1287</v>
      </c>
      <c r="G104" s="30">
        <v>1371</v>
      </c>
      <c r="H104" s="30">
        <v>1556</v>
      </c>
      <c r="I104" s="30">
        <v>1479</v>
      </c>
      <c r="J104" s="30">
        <v>1600</v>
      </c>
      <c r="K104" s="30">
        <v>1265</v>
      </c>
      <c r="L104" s="30">
        <v>1407</v>
      </c>
      <c r="M104" s="31">
        <v>1537</v>
      </c>
      <c r="N104" s="32">
        <v>1317</v>
      </c>
      <c r="O104" s="33">
        <v>1206</v>
      </c>
      <c r="P104" s="34">
        <v>1121</v>
      </c>
    </row>
    <row r="105" spans="2:16" x14ac:dyDescent="0.25">
      <c r="B105" s="35" t="s">
        <v>6</v>
      </c>
      <c r="C105" s="36">
        <v>1201</v>
      </c>
      <c r="D105" s="36">
        <v>1523</v>
      </c>
      <c r="E105" s="36">
        <v>1643</v>
      </c>
      <c r="F105" s="36">
        <v>1230</v>
      </c>
      <c r="G105" s="36">
        <v>1519</v>
      </c>
      <c r="H105" s="36">
        <v>1289</v>
      </c>
      <c r="I105" s="36">
        <v>1252</v>
      </c>
      <c r="J105" s="36">
        <v>1354</v>
      </c>
      <c r="K105" s="36">
        <v>1290</v>
      </c>
      <c r="L105" s="36">
        <v>1411</v>
      </c>
      <c r="M105" s="37">
        <v>1593</v>
      </c>
      <c r="N105" s="38">
        <v>1465</v>
      </c>
      <c r="O105" s="39">
        <v>1443</v>
      </c>
      <c r="P105" s="40">
        <v>1407</v>
      </c>
    </row>
    <row r="106" spans="2:16" x14ac:dyDescent="0.25">
      <c r="B106" s="29" t="s">
        <v>7</v>
      </c>
      <c r="C106" s="30">
        <v>31</v>
      </c>
      <c r="D106" s="30" t="s">
        <v>65</v>
      </c>
      <c r="E106" s="30" t="s">
        <v>65</v>
      </c>
      <c r="F106" s="30" t="s">
        <v>65</v>
      </c>
      <c r="G106" s="30" t="s">
        <v>65</v>
      </c>
      <c r="H106" s="30" t="s">
        <v>65</v>
      </c>
      <c r="I106" s="30" t="s">
        <v>65</v>
      </c>
      <c r="J106" s="30" t="s">
        <v>65</v>
      </c>
      <c r="K106" s="30">
        <v>132</v>
      </c>
      <c r="L106" s="30">
        <v>180</v>
      </c>
      <c r="M106" s="31">
        <v>214</v>
      </c>
      <c r="N106" s="41">
        <v>188</v>
      </c>
      <c r="O106" s="33">
        <v>179</v>
      </c>
      <c r="P106" s="42">
        <v>166</v>
      </c>
    </row>
    <row r="107" spans="2:16" x14ac:dyDescent="0.25">
      <c r="B107" s="43" t="s">
        <v>8</v>
      </c>
      <c r="C107" s="392">
        <v>535</v>
      </c>
      <c r="D107" s="392">
        <v>518</v>
      </c>
      <c r="E107" s="392">
        <v>473</v>
      </c>
      <c r="F107" s="392">
        <v>320</v>
      </c>
      <c r="G107" s="392">
        <v>357</v>
      </c>
      <c r="H107" s="392">
        <v>302</v>
      </c>
      <c r="I107" s="392">
        <v>314</v>
      </c>
      <c r="J107" s="392">
        <v>340</v>
      </c>
      <c r="K107" s="392">
        <v>347</v>
      </c>
      <c r="L107" s="392">
        <v>427</v>
      </c>
      <c r="M107" s="392">
        <v>435</v>
      </c>
      <c r="N107" s="392">
        <v>346</v>
      </c>
      <c r="O107" s="392">
        <v>339</v>
      </c>
      <c r="P107" s="89">
        <v>77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40">
        <v>299</v>
      </c>
    </row>
    <row r="109" spans="2:16" x14ac:dyDescent="0.25">
      <c r="B109" s="73" t="s">
        <v>28</v>
      </c>
      <c r="C109" s="74" t="s">
        <v>13</v>
      </c>
      <c r="D109" s="74" t="s">
        <v>13</v>
      </c>
      <c r="E109" s="74" t="s">
        <v>13</v>
      </c>
      <c r="F109" s="74" t="s">
        <v>13</v>
      </c>
      <c r="G109" s="74" t="s">
        <v>13</v>
      </c>
      <c r="H109" s="74" t="s">
        <v>13</v>
      </c>
      <c r="I109" s="74" t="s">
        <v>13</v>
      </c>
      <c r="J109" s="74" t="s">
        <v>13</v>
      </c>
      <c r="K109" s="74" t="s">
        <v>13</v>
      </c>
      <c r="L109" s="74" t="s">
        <v>13</v>
      </c>
      <c r="M109" s="74" t="s">
        <v>13</v>
      </c>
      <c r="N109" s="74">
        <v>5</v>
      </c>
      <c r="O109" s="102">
        <v>6</v>
      </c>
      <c r="P109" s="90">
        <v>11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 t="s">
        <v>13</v>
      </c>
      <c r="P110" s="34" t="s">
        <v>13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>
        <v>5</v>
      </c>
      <c r="O111" s="39">
        <v>6</v>
      </c>
      <c r="P111" s="40">
        <v>11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 t="s">
        <v>13</v>
      </c>
      <c r="P112" s="42" t="s">
        <v>13</v>
      </c>
    </row>
    <row r="113" spans="2:16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2" t="s">
        <v>13</v>
      </c>
      <c r="N113" s="392" t="s">
        <v>13</v>
      </c>
      <c r="O113" s="392" t="s">
        <v>13</v>
      </c>
      <c r="P113" s="89" t="s">
        <v>13</v>
      </c>
    </row>
    <row r="114" spans="2:16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40" t="s">
        <v>13</v>
      </c>
    </row>
    <row r="115" spans="2:16" x14ac:dyDescent="0.25">
      <c r="B115" s="73" t="s">
        <v>29</v>
      </c>
      <c r="C115" s="78" t="s">
        <v>13</v>
      </c>
      <c r="D115" s="78" t="s">
        <v>13</v>
      </c>
      <c r="E115" s="78" t="s">
        <v>13</v>
      </c>
      <c r="F115" s="78" t="s">
        <v>13</v>
      </c>
      <c r="G115" s="78" t="s">
        <v>13</v>
      </c>
      <c r="H115" s="78" t="s">
        <v>13</v>
      </c>
      <c r="I115" s="78" t="s">
        <v>13</v>
      </c>
      <c r="J115" s="78" t="s">
        <v>13</v>
      </c>
      <c r="K115" s="78" t="s">
        <v>13</v>
      </c>
      <c r="L115" s="206" t="s">
        <v>13</v>
      </c>
      <c r="M115" s="146" t="s">
        <v>13</v>
      </c>
      <c r="N115" s="147" t="s">
        <v>13</v>
      </c>
      <c r="O115" s="207" t="s">
        <v>13</v>
      </c>
      <c r="P115" s="208" t="s">
        <v>13</v>
      </c>
    </row>
    <row r="116" spans="2:16" x14ac:dyDescent="0.25">
      <c r="B116" s="29" t="s">
        <v>5</v>
      </c>
      <c r="C116" s="209" t="s">
        <v>13</v>
      </c>
      <c r="D116" s="209" t="s">
        <v>13</v>
      </c>
      <c r="E116" s="209" t="s">
        <v>13</v>
      </c>
      <c r="F116" s="209" t="s">
        <v>13</v>
      </c>
      <c r="G116" s="209" t="s">
        <v>13</v>
      </c>
      <c r="H116" s="209" t="s">
        <v>13</v>
      </c>
      <c r="I116" s="209" t="s">
        <v>13</v>
      </c>
      <c r="J116" s="209" t="s">
        <v>13</v>
      </c>
      <c r="K116" s="209" t="s">
        <v>13</v>
      </c>
      <c r="L116" s="209" t="s">
        <v>13</v>
      </c>
      <c r="M116" s="31" t="s">
        <v>13</v>
      </c>
      <c r="N116" s="32" t="s">
        <v>13</v>
      </c>
      <c r="O116" s="205" t="s">
        <v>13</v>
      </c>
      <c r="P116" s="210" t="s">
        <v>13</v>
      </c>
    </row>
    <row r="117" spans="2:16" x14ac:dyDescent="0.25">
      <c r="B117" s="35" t="s">
        <v>6</v>
      </c>
      <c r="C117" s="211" t="s">
        <v>13</v>
      </c>
      <c r="D117" s="211" t="s">
        <v>13</v>
      </c>
      <c r="E117" s="211" t="s">
        <v>13</v>
      </c>
      <c r="F117" s="211" t="s">
        <v>13</v>
      </c>
      <c r="G117" s="211" t="s">
        <v>13</v>
      </c>
      <c r="H117" s="211" t="s">
        <v>13</v>
      </c>
      <c r="I117" s="211" t="s">
        <v>13</v>
      </c>
      <c r="J117" s="211" t="s">
        <v>13</v>
      </c>
      <c r="K117" s="211" t="s">
        <v>13</v>
      </c>
      <c r="L117" s="211" t="s">
        <v>13</v>
      </c>
      <c r="M117" s="37" t="s">
        <v>13</v>
      </c>
      <c r="N117" s="38" t="s">
        <v>13</v>
      </c>
      <c r="O117" s="204" t="s">
        <v>13</v>
      </c>
      <c r="P117" s="212" t="s">
        <v>13</v>
      </c>
    </row>
    <row r="118" spans="2:16" x14ac:dyDescent="0.25">
      <c r="B118" s="29" t="s">
        <v>7</v>
      </c>
      <c r="C118" s="209" t="s">
        <v>13</v>
      </c>
      <c r="D118" s="209" t="s">
        <v>13</v>
      </c>
      <c r="E118" s="209" t="s">
        <v>13</v>
      </c>
      <c r="F118" s="209" t="s">
        <v>13</v>
      </c>
      <c r="G118" s="209" t="s">
        <v>13</v>
      </c>
      <c r="H118" s="209" t="s">
        <v>13</v>
      </c>
      <c r="I118" s="209" t="s">
        <v>13</v>
      </c>
      <c r="J118" s="209" t="s">
        <v>13</v>
      </c>
      <c r="K118" s="209" t="s">
        <v>13</v>
      </c>
      <c r="L118" s="209" t="s">
        <v>13</v>
      </c>
      <c r="M118" s="31" t="s">
        <v>13</v>
      </c>
      <c r="N118" s="41" t="s">
        <v>13</v>
      </c>
      <c r="O118" s="205" t="s">
        <v>13</v>
      </c>
      <c r="P118" s="213" t="s">
        <v>13</v>
      </c>
    </row>
    <row r="119" spans="2:16" x14ac:dyDescent="0.25">
      <c r="B119" s="43" t="s">
        <v>8</v>
      </c>
      <c r="C119" s="443" t="s">
        <v>13</v>
      </c>
      <c r="D119" s="443" t="s">
        <v>13</v>
      </c>
      <c r="E119" s="443" t="s">
        <v>13</v>
      </c>
      <c r="F119" s="443" t="s">
        <v>13</v>
      </c>
      <c r="G119" s="443" t="s">
        <v>13</v>
      </c>
      <c r="H119" s="443" t="s">
        <v>13</v>
      </c>
      <c r="I119" s="443" t="s">
        <v>13</v>
      </c>
      <c r="J119" s="443" t="s">
        <v>13</v>
      </c>
      <c r="K119" s="443" t="s">
        <v>13</v>
      </c>
      <c r="L119" s="443" t="s">
        <v>13</v>
      </c>
      <c r="M119" s="443" t="s">
        <v>13</v>
      </c>
      <c r="N119" s="443" t="s">
        <v>13</v>
      </c>
      <c r="O119" s="443" t="s">
        <v>13</v>
      </c>
      <c r="P119" s="214" t="s">
        <v>13</v>
      </c>
    </row>
    <row r="120" spans="2:16" x14ac:dyDescent="0.25">
      <c r="B120" s="35" t="s">
        <v>9</v>
      </c>
      <c r="C120" s="444"/>
      <c r="D120" s="444"/>
      <c r="E120" s="444"/>
      <c r="F120" s="444"/>
      <c r="G120" s="444"/>
      <c r="H120" s="444"/>
      <c r="I120" s="444"/>
      <c r="J120" s="444"/>
      <c r="K120" s="444"/>
      <c r="L120" s="444"/>
      <c r="M120" s="444"/>
      <c r="N120" s="444"/>
      <c r="O120" s="444"/>
      <c r="P120" s="212" t="s">
        <v>13</v>
      </c>
    </row>
    <row r="121" spans="2:16" ht="21" x14ac:dyDescent="0.35">
      <c r="B121" s="18" t="s">
        <v>30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1"/>
      <c r="N121" s="140"/>
      <c r="O121" s="215"/>
      <c r="P121" s="216"/>
    </row>
    <row r="122" spans="2:16" ht="15.75" x14ac:dyDescent="0.25">
      <c r="B122" s="22" t="s">
        <v>31</v>
      </c>
      <c r="C122" s="152">
        <v>20.9</v>
      </c>
      <c r="D122" s="152">
        <v>15.3</v>
      </c>
      <c r="E122" s="152">
        <v>15.5</v>
      </c>
      <c r="F122" s="152">
        <v>13.2</v>
      </c>
      <c r="G122" s="152">
        <v>16.7</v>
      </c>
      <c r="H122" s="152">
        <v>17.3</v>
      </c>
      <c r="I122" s="152">
        <v>19.2</v>
      </c>
      <c r="J122" s="152">
        <v>19.2</v>
      </c>
      <c r="K122" s="152">
        <v>16.899999999999999</v>
      </c>
      <c r="L122" s="153">
        <v>17</v>
      </c>
      <c r="M122" s="154">
        <v>18.3</v>
      </c>
      <c r="N122" s="155">
        <v>13.7</v>
      </c>
      <c r="O122" s="217">
        <v>15.7</v>
      </c>
      <c r="P122" s="383">
        <v>14.499999999999998</v>
      </c>
    </row>
    <row r="123" spans="2:16" x14ac:dyDescent="0.25">
      <c r="B123" s="29" t="s">
        <v>5</v>
      </c>
      <c r="C123" s="148">
        <v>19.7</v>
      </c>
      <c r="D123" s="148">
        <v>17.5</v>
      </c>
      <c r="E123" s="148">
        <v>13.4</v>
      </c>
      <c r="F123" s="148">
        <v>13</v>
      </c>
      <c r="G123" s="148">
        <v>19.5</v>
      </c>
      <c r="H123" s="148">
        <v>19.3</v>
      </c>
      <c r="I123" s="148">
        <v>21.3</v>
      </c>
      <c r="J123" s="148">
        <v>17.8</v>
      </c>
      <c r="K123" s="148">
        <v>16.3</v>
      </c>
      <c r="L123" s="148">
        <v>18.7</v>
      </c>
      <c r="M123" s="149">
        <v>16.7</v>
      </c>
      <c r="N123" s="133">
        <v>16.8</v>
      </c>
      <c r="O123" s="57">
        <v>17.100000000000001</v>
      </c>
      <c r="P123" s="379">
        <v>16.2</v>
      </c>
    </row>
    <row r="124" spans="2:16" x14ac:dyDescent="0.25">
      <c r="B124" s="35" t="s">
        <v>6</v>
      </c>
      <c r="C124" s="150">
        <v>20.100000000000001</v>
      </c>
      <c r="D124" s="150">
        <v>13.9</v>
      </c>
      <c r="E124" s="150">
        <v>16.899999999999999</v>
      </c>
      <c r="F124" s="150">
        <v>13</v>
      </c>
      <c r="G124" s="150">
        <v>14.3</v>
      </c>
      <c r="H124" s="150">
        <v>16.2</v>
      </c>
      <c r="I124" s="150">
        <v>15.4</v>
      </c>
      <c r="J124" s="150">
        <v>19.399999999999999</v>
      </c>
      <c r="K124" s="150">
        <v>17.100000000000001</v>
      </c>
      <c r="L124" s="150">
        <v>16.8</v>
      </c>
      <c r="M124" s="151">
        <v>19.100000000000001</v>
      </c>
      <c r="N124" s="136">
        <v>11.5</v>
      </c>
      <c r="O124" s="62">
        <v>13.2</v>
      </c>
      <c r="P124" s="380">
        <v>14.2</v>
      </c>
    </row>
    <row r="125" spans="2:16" x14ac:dyDescent="0.25">
      <c r="B125" s="29" t="s">
        <v>7</v>
      </c>
      <c r="C125" s="148" t="s">
        <v>13</v>
      </c>
      <c r="D125" s="148" t="s">
        <v>13</v>
      </c>
      <c r="E125" s="148" t="s">
        <v>13</v>
      </c>
      <c r="F125" s="148" t="s">
        <v>13</v>
      </c>
      <c r="G125" s="148" t="s">
        <v>13</v>
      </c>
      <c r="H125" s="148" t="s">
        <v>13</v>
      </c>
      <c r="I125" s="148" t="s">
        <v>13</v>
      </c>
      <c r="J125" s="148" t="s">
        <v>13</v>
      </c>
      <c r="K125" s="148" t="s">
        <v>13</v>
      </c>
      <c r="L125" s="148" t="s">
        <v>13</v>
      </c>
      <c r="M125" s="149" t="s">
        <v>13</v>
      </c>
      <c r="N125" s="137" t="s">
        <v>13</v>
      </c>
      <c r="O125" s="57" t="s">
        <v>13</v>
      </c>
      <c r="P125" s="384"/>
    </row>
    <row r="126" spans="2:16" x14ac:dyDescent="0.25">
      <c r="B126" s="43" t="s">
        <v>8</v>
      </c>
      <c r="C126" s="402">
        <v>30.2</v>
      </c>
      <c r="D126" s="402">
        <v>12.3</v>
      </c>
      <c r="E126" s="402">
        <v>18.8</v>
      </c>
      <c r="F126" s="402">
        <v>14.4</v>
      </c>
      <c r="G126" s="402">
        <v>17</v>
      </c>
      <c r="H126" s="402">
        <v>16</v>
      </c>
      <c r="I126" s="402">
        <v>22.8</v>
      </c>
      <c r="J126" s="402">
        <v>20.9</v>
      </c>
      <c r="K126" s="402">
        <v>17.600000000000001</v>
      </c>
      <c r="L126" s="402">
        <v>14.3</v>
      </c>
      <c r="M126" s="402">
        <v>19.5</v>
      </c>
      <c r="N126" s="402">
        <v>12.4</v>
      </c>
      <c r="O126" s="402">
        <v>16</v>
      </c>
      <c r="P126" s="380">
        <v>14.399999999999999</v>
      </c>
    </row>
    <row r="127" spans="2:16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380">
        <v>7.3</v>
      </c>
    </row>
    <row r="128" spans="2:16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11.6</v>
      </c>
      <c r="L128" s="153">
        <v>10.6</v>
      </c>
      <c r="M128" s="154">
        <v>10.6</v>
      </c>
      <c r="N128" s="155">
        <v>7.3</v>
      </c>
      <c r="O128" s="217">
        <v>10.6</v>
      </c>
      <c r="P128" s="378">
        <v>9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>
        <v>10.6</v>
      </c>
      <c r="L129" s="148">
        <v>10.6</v>
      </c>
      <c r="M129" s="149">
        <v>8.5</v>
      </c>
      <c r="N129" s="133">
        <v>8.1</v>
      </c>
      <c r="O129" s="57">
        <v>11.2</v>
      </c>
      <c r="P129" s="379">
        <v>9.7000000000000011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>
        <v>13.4</v>
      </c>
      <c r="L130" s="150">
        <v>10.6</v>
      </c>
      <c r="M130" s="151">
        <v>13.1</v>
      </c>
      <c r="N130" s="136">
        <v>10.7</v>
      </c>
      <c r="O130" s="62">
        <v>9.8000000000000007</v>
      </c>
      <c r="P130" s="380">
        <v>9.8000000000000007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>
        <v>8</v>
      </c>
      <c r="L131" s="148">
        <v>10.7</v>
      </c>
      <c r="M131" s="149">
        <v>5.7</v>
      </c>
      <c r="N131" s="137">
        <v>5.2</v>
      </c>
      <c r="O131" s="57">
        <v>17.600000000000001</v>
      </c>
      <c r="P131" s="381">
        <v>12.7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>
        <v>10.4</v>
      </c>
      <c r="L132" s="402">
        <v>10.8</v>
      </c>
      <c r="M132" s="402">
        <v>9.4</v>
      </c>
      <c r="N132" s="402">
        <v>10</v>
      </c>
      <c r="O132" s="402">
        <v>8.6</v>
      </c>
      <c r="P132" s="380">
        <v>4.5999999999999996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382">
        <v>4.7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385">
        <v>0</v>
      </c>
      <c r="P134" s="219">
        <v>0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 t="s">
        <v>13</v>
      </c>
      <c r="P135" s="218" t="s">
        <v>13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377">
        <v>0</v>
      </c>
      <c r="P136" s="220">
        <v>0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 t="s">
        <v>13</v>
      </c>
      <c r="P137" s="218" t="s">
        <v>13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2" t="s">
        <v>13</v>
      </c>
      <c r="N138" s="402" t="s">
        <v>13</v>
      </c>
      <c r="O138" s="402" t="s">
        <v>13</v>
      </c>
      <c r="P138" s="221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222" t="s">
        <v>13</v>
      </c>
    </row>
    <row r="140" spans="2:16" ht="21" x14ac:dyDescent="0.35">
      <c r="B140" s="18" t="s">
        <v>34</v>
      </c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5"/>
      <c r="N140" s="174"/>
      <c r="O140" s="178"/>
      <c r="P140" s="223"/>
    </row>
    <row r="141" spans="2:16" ht="15.75" x14ac:dyDescent="0.25">
      <c r="B141" s="69" t="s">
        <v>35</v>
      </c>
      <c r="C141" s="116">
        <v>4553</v>
      </c>
      <c r="D141" s="116">
        <v>4476</v>
      </c>
      <c r="E141" s="116">
        <v>4514</v>
      </c>
      <c r="F141" s="116">
        <v>4923</v>
      </c>
      <c r="G141" s="116">
        <v>5190</v>
      </c>
      <c r="H141" s="116">
        <v>5328</v>
      </c>
      <c r="I141" s="116">
        <v>5529</v>
      </c>
      <c r="J141" s="116">
        <v>5594</v>
      </c>
      <c r="K141" s="116">
        <v>5686</v>
      </c>
      <c r="L141" s="162">
        <v>5697</v>
      </c>
      <c r="M141" s="163">
        <v>5905</v>
      </c>
      <c r="N141" s="164">
        <v>5914</v>
      </c>
      <c r="O141" s="144">
        <v>5813</v>
      </c>
      <c r="P141" s="28">
        <v>5795</v>
      </c>
    </row>
    <row r="142" spans="2:16" x14ac:dyDescent="0.25">
      <c r="B142" s="29" t="s">
        <v>5</v>
      </c>
      <c r="C142" s="30">
        <v>2026</v>
      </c>
      <c r="D142" s="30">
        <v>2108</v>
      </c>
      <c r="E142" s="30">
        <v>1728</v>
      </c>
      <c r="F142" s="30">
        <v>1861</v>
      </c>
      <c r="G142" s="30">
        <v>2474</v>
      </c>
      <c r="H142" s="30">
        <v>2482</v>
      </c>
      <c r="I142" s="30">
        <v>2823</v>
      </c>
      <c r="J142" s="30">
        <v>2671</v>
      </c>
      <c r="K142" s="30">
        <v>2833</v>
      </c>
      <c r="L142" s="30">
        <v>2820</v>
      </c>
      <c r="M142" s="87">
        <v>2793</v>
      </c>
      <c r="N142" s="106">
        <v>2654</v>
      </c>
      <c r="O142" s="33">
        <v>2544</v>
      </c>
      <c r="P142" s="34">
        <v>2535</v>
      </c>
    </row>
    <row r="143" spans="2:16" x14ac:dyDescent="0.25">
      <c r="B143" s="35" t="s">
        <v>6</v>
      </c>
      <c r="C143" s="36">
        <v>1895</v>
      </c>
      <c r="D143" s="36">
        <v>1772</v>
      </c>
      <c r="E143" s="36">
        <v>2179</v>
      </c>
      <c r="F143" s="36">
        <v>2329</v>
      </c>
      <c r="G143" s="36">
        <v>2164</v>
      </c>
      <c r="H143" s="36">
        <v>2248</v>
      </c>
      <c r="I143" s="36">
        <v>2111</v>
      </c>
      <c r="J143" s="36">
        <v>2164</v>
      </c>
      <c r="K143" s="36">
        <v>2069</v>
      </c>
      <c r="L143" s="36">
        <v>2082</v>
      </c>
      <c r="M143" s="85">
        <v>2246</v>
      </c>
      <c r="N143" s="109">
        <v>2325</v>
      </c>
      <c r="O143" s="39">
        <v>2361</v>
      </c>
      <c r="P143" s="40">
        <v>2408</v>
      </c>
    </row>
    <row r="144" spans="2:16" x14ac:dyDescent="0.25">
      <c r="B144" s="29" t="s">
        <v>7</v>
      </c>
      <c r="C144" s="30">
        <v>42</v>
      </c>
      <c r="D144" s="30" t="s">
        <v>65</v>
      </c>
      <c r="E144" s="30" t="s">
        <v>65</v>
      </c>
      <c r="F144" s="30" t="s">
        <v>65</v>
      </c>
      <c r="G144" s="30">
        <v>75</v>
      </c>
      <c r="H144" s="30">
        <v>97</v>
      </c>
      <c r="I144" s="30">
        <v>0</v>
      </c>
      <c r="J144" s="30">
        <v>114</v>
      </c>
      <c r="K144" s="30">
        <v>118</v>
      </c>
      <c r="L144" s="30">
        <v>120</v>
      </c>
      <c r="M144" s="87">
        <v>129</v>
      </c>
      <c r="N144" s="110">
        <v>146</v>
      </c>
      <c r="O144" s="33">
        <v>126</v>
      </c>
      <c r="P144" s="42">
        <v>110</v>
      </c>
    </row>
    <row r="145" spans="2:16" x14ac:dyDescent="0.25">
      <c r="B145" s="43" t="s">
        <v>8</v>
      </c>
      <c r="C145" s="392">
        <v>590</v>
      </c>
      <c r="D145" s="392">
        <v>596</v>
      </c>
      <c r="E145" s="392">
        <v>607</v>
      </c>
      <c r="F145" s="392">
        <v>733</v>
      </c>
      <c r="G145" s="392">
        <v>478</v>
      </c>
      <c r="H145" s="392">
        <v>501</v>
      </c>
      <c r="I145" s="392">
        <v>595</v>
      </c>
      <c r="J145" s="392">
        <v>645</v>
      </c>
      <c r="K145" s="392">
        <v>667</v>
      </c>
      <c r="L145" s="392">
        <v>675</v>
      </c>
      <c r="M145" s="392">
        <v>737</v>
      </c>
      <c r="N145" s="392">
        <v>789</v>
      </c>
      <c r="O145" s="392">
        <v>782</v>
      </c>
      <c r="P145" s="44">
        <v>154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117">
        <v>587</v>
      </c>
    </row>
    <row r="147" spans="2:16" ht="15.75" x14ac:dyDescent="0.25">
      <c r="B147" s="69" t="s">
        <v>36</v>
      </c>
      <c r="C147" s="116">
        <v>6353</v>
      </c>
      <c r="D147" s="116">
        <v>6098</v>
      </c>
      <c r="E147" s="116">
        <v>6268</v>
      </c>
      <c r="F147" s="116">
        <v>6549</v>
      </c>
      <c r="G147" s="116">
        <v>6949</v>
      </c>
      <c r="H147" s="116">
        <v>7191</v>
      </c>
      <c r="I147" s="116">
        <v>7501</v>
      </c>
      <c r="J147" s="116">
        <v>7471</v>
      </c>
      <c r="K147" s="116">
        <v>7475</v>
      </c>
      <c r="L147" s="162">
        <v>7413</v>
      </c>
      <c r="M147" s="163">
        <v>7551</v>
      </c>
      <c r="N147" s="164">
        <v>7643</v>
      </c>
      <c r="O147" s="144">
        <v>7691</v>
      </c>
      <c r="P147" s="28">
        <v>7555</v>
      </c>
    </row>
    <row r="148" spans="2:16" x14ac:dyDescent="0.25">
      <c r="B148" s="29" t="s">
        <v>5</v>
      </c>
      <c r="C148" s="30">
        <v>3152</v>
      </c>
      <c r="D148" s="30">
        <v>3435</v>
      </c>
      <c r="E148" s="30">
        <v>2346</v>
      </c>
      <c r="F148" s="30">
        <v>2467</v>
      </c>
      <c r="G148" s="30">
        <v>4338</v>
      </c>
      <c r="H148" s="30">
        <v>4594</v>
      </c>
      <c r="I148" s="30">
        <v>5275</v>
      </c>
      <c r="J148" s="30">
        <v>4870</v>
      </c>
      <c r="K148" s="30">
        <v>5161</v>
      </c>
      <c r="L148" s="30">
        <v>5126</v>
      </c>
      <c r="M148" s="87">
        <v>5054</v>
      </c>
      <c r="N148" s="106">
        <v>5010</v>
      </c>
      <c r="O148" s="33">
        <v>4860</v>
      </c>
      <c r="P148" s="34">
        <v>4860</v>
      </c>
    </row>
    <row r="149" spans="2:16" x14ac:dyDescent="0.25">
      <c r="B149" s="35" t="s">
        <v>6</v>
      </c>
      <c r="C149" s="36">
        <v>2816</v>
      </c>
      <c r="D149" s="36">
        <v>2881</v>
      </c>
      <c r="E149" s="36">
        <v>2950</v>
      </c>
      <c r="F149" s="36">
        <v>3088</v>
      </c>
      <c r="G149" s="36">
        <v>4124</v>
      </c>
      <c r="H149" s="36">
        <v>4237</v>
      </c>
      <c r="I149" s="36">
        <v>4385</v>
      </c>
      <c r="J149" s="36">
        <v>4160</v>
      </c>
      <c r="K149" s="36">
        <v>4341</v>
      </c>
      <c r="L149" s="36">
        <v>4421</v>
      </c>
      <c r="M149" s="85">
        <v>4539</v>
      </c>
      <c r="N149" s="109">
        <v>4618</v>
      </c>
      <c r="O149" s="39">
        <v>4733</v>
      </c>
      <c r="P149" s="40">
        <v>4774</v>
      </c>
    </row>
    <row r="150" spans="2:16" x14ac:dyDescent="0.25">
      <c r="B150" s="29" t="s">
        <v>7</v>
      </c>
      <c r="C150" s="30">
        <v>67</v>
      </c>
      <c r="D150" s="30" t="s">
        <v>65</v>
      </c>
      <c r="E150" s="30" t="s">
        <v>65</v>
      </c>
      <c r="F150" s="30" t="s">
        <v>65</v>
      </c>
      <c r="G150" s="30">
        <v>214</v>
      </c>
      <c r="H150" s="30">
        <v>271</v>
      </c>
      <c r="I150" s="30">
        <v>0</v>
      </c>
      <c r="J150" s="30">
        <v>292</v>
      </c>
      <c r="K150" s="30">
        <v>336</v>
      </c>
      <c r="L150" s="30">
        <v>307</v>
      </c>
      <c r="M150" s="87">
        <v>328</v>
      </c>
      <c r="N150" s="110">
        <v>336</v>
      </c>
      <c r="O150" s="33">
        <v>301</v>
      </c>
      <c r="P150" s="42">
        <v>273</v>
      </c>
    </row>
    <row r="151" spans="2:16" x14ac:dyDescent="0.25">
      <c r="B151" s="43" t="s">
        <v>8</v>
      </c>
      <c r="C151" s="392">
        <v>1108</v>
      </c>
      <c r="D151" s="392">
        <v>1041</v>
      </c>
      <c r="E151" s="392">
        <v>734</v>
      </c>
      <c r="F151" s="392">
        <v>972</v>
      </c>
      <c r="G151" s="392">
        <v>925</v>
      </c>
      <c r="H151" s="392">
        <v>1012</v>
      </c>
      <c r="I151" s="392">
        <v>1221</v>
      </c>
      <c r="J151" s="392">
        <v>1216</v>
      </c>
      <c r="K151" s="392">
        <v>1249</v>
      </c>
      <c r="L151" s="392">
        <v>1219</v>
      </c>
      <c r="M151" s="392">
        <v>1291</v>
      </c>
      <c r="N151" s="392">
        <v>1321</v>
      </c>
      <c r="O151" s="392">
        <v>1336</v>
      </c>
      <c r="P151" s="44">
        <v>412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117">
        <v>1079</v>
      </c>
    </row>
    <row r="153" spans="2:16" ht="21" x14ac:dyDescent="0.35">
      <c r="B153" s="18" t="s">
        <v>37</v>
      </c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80"/>
      <c r="N153" s="165"/>
      <c r="O153" s="181"/>
      <c r="P153" s="167"/>
    </row>
    <row r="154" spans="2:16" ht="15.75" x14ac:dyDescent="0.25">
      <c r="B154" s="69" t="s">
        <v>38</v>
      </c>
      <c r="C154" s="116">
        <v>849</v>
      </c>
      <c r="D154" s="116">
        <v>892</v>
      </c>
      <c r="E154" s="116">
        <v>998</v>
      </c>
      <c r="F154" s="116">
        <v>990</v>
      </c>
      <c r="G154" s="116">
        <v>1004</v>
      </c>
      <c r="H154" s="116">
        <v>1094</v>
      </c>
      <c r="I154" s="116">
        <v>1179</v>
      </c>
      <c r="J154" s="116">
        <v>1230</v>
      </c>
      <c r="K154" s="116">
        <v>1193</v>
      </c>
      <c r="L154" s="162">
        <v>1237</v>
      </c>
      <c r="M154" s="163">
        <v>1132</v>
      </c>
      <c r="N154" s="164">
        <v>1077</v>
      </c>
      <c r="O154" s="144">
        <v>1020</v>
      </c>
      <c r="P154" s="28">
        <v>1117</v>
      </c>
    </row>
    <row r="155" spans="2:16" x14ac:dyDescent="0.25">
      <c r="B155" s="29" t="s">
        <v>5</v>
      </c>
      <c r="C155" s="30">
        <v>348</v>
      </c>
      <c r="D155" s="30">
        <v>457</v>
      </c>
      <c r="E155" s="30">
        <v>450</v>
      </c>
      <c r="F155" s="30">
        <v>420</v>
      </c>
      <c r="G155" s="30">
        <v>500</v>
      </c>
      <c r="H155" s="30">
        <v>481</v>
      </c>
      <c r="I155" s="30">
        <v>508</v>
      </c>
      <c r="J155" s="30">
        <v>470</v>
      </c>
      <c r="K155" s="30">
        <v>544</v>
      </c>
      <c r="L155" s="30">
        <v>552</v>
      </c>
      <c r="M155" s="87">
        <v>486</v>
      </c>
      <c r="N155" s="106">
        <v>429</v>
      </c>
      <c r="O155" s="33">
        <v>402</v>
      </c>
      <c r="P155" s="34">
        <v>404</v>
      </c>
    </row>
    <row r="156" spans="2:16" x14ac:dyDescent="0.25">
      <c r="B156" s="35" t="s">
        <v>6</v>
      </c>
      <c r="C156" s="36">
        <v>391</v>
      </c>
      <c r="D156" s="36">
        <v>296</v>
      </c>
      <c r="E156" s="36">
        <v>376</v>
      </c>
      <c r="F156" s="36">
        <v>420</v>
      </c>
      <c r="G156" s="36">
        <v>390</v>
      </c>
      <c r="H156" s="36">
        <v>465</v>
      </c>
      <c r="I156" s="36">
        <v>468</v>
      </c>
      <c r="J156" s="36">
        <v>587</v>
      </c>
      <c r="K156" s="36">
        <v>417</v>
      </c>
      <c r="L156" s="36">
        <v>475</v>
      </c>
      <c r="M156" s="85">
        <v>454</v>
      </c>
      <c r="N156" s="109">
        <v>459</v>
      </c>
      <c r="O156" s="39">
        <v>423</v>
      </c>
      <c r="P156" s="40">
        <v>479</v>
      </c>
    </row>
    <row r="157" spans="2:16" x14ac:dyDescent="0.25">
      <c r="B157" s="29" t="s">
        <v>7</v>
      </c>
      <c r="C157" s="30">
        <v>9</v>
      </c>
      <c r="D157" s="30" t="s">
        <v>65</v>
      </c>
      <c r="E157" s="30" t="s">
        <v>65</v>
      </c>
      <c r="F157" s="30" t="s">
        <v>65</v>
      </c>
      <c r="G157" s="30">
        <v>14</v>
      </c>
      <c r="H157" s="30">
        <v>0</v>
      </c>
      <c r="I157" s="30">
        <v>20</v>
      </c>
      <c r="J157" s="30">
        <v>0</v>
      </c>
      <c r="K157" s="30">
        <v>36</v>
      </c>
      <c r="L157" s="30" t="s">
        <v>65</v>
      </c>
      <c r="M157" s="87" t="s">
        <v>65</v>
      </c>
      <c r="N157" s="110" t="s">
        <v>65</v>
      </c>
      <c r="O157" s="33" t="s">
        <v>13</v>
      </c>
      <c r="P157" s="42" t="s">
        <v>13</v>
      </c>
    </row>
    <row r="158" spans="2:16" x14ac:dyDescent="0.25">
      <c r="B158" s="43" t="s">
        <v>8</v>
      </c>
      <c r="C158" s="392">
        <v>101</v>
      </c>
      <c r="D158" s="392">
        <v>139</v>
      </c>
      <c r="E158" s="392">
        <v>172</v>
      </c>
      <c r="F158" s="392">
        <v>150</v>
      </c>
      <c r="G158" s="392">
        <v>100</v>
      </c>
      <c r="H158" s="392">
        <v>148</v>
      </c>
      <c r="I158" s="392">
        <v>184</v>
      </c>
      <c r="J158" s="392">
        <v>173</v>
      </c>
      <c r="K158" s="392">
        <v>196</v>
      </c>
      <c r="L158" s="392">
        <v>210</v>
      </c>
      <c r="M158" s="392">
        <v>192</v>
      </c>
      <c r="N158" s="392">
        <v>189</v>
      </c>
      <c r="O158" s="392">
        <v>195</v>
      </c>
      <c r="P158" s="44">
        <v>148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117">
        <v>86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>
        <v>909</v>
      </c>
      <c r="F160" s="74">
        <v>909</v>
      </c>
      <c r="G160" s="74">
        <v>947</v>
      </c>
      <c r="H160" s="74">
        <v>1054</v>
      </c>
      <c r="I160" s="74">
        <v>1118</v>
      </c>
      <c r="J160" s="74">
        <v>1170</v>
      </c>
      <c r="K160" s="74">
        <v>1123</v>
      </c>
      <c r="L160" s="145">
        <v>1230</v>
      </c>
      <c r="M160" s="160">
        <v>1074</v>
      </c>
      <c r="N160" s="161">
        <v>1021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>
        <v>409</v>
      </c>
      <c r="F161" s="30">
        <v>378</v>
      </c>
      <c r="G161" s="30">
        <v>474</v>
      </c>
      <c r="H161" s="30">
        <v>494</v>
      </c>
      <c r="I161" s="30">
        <v>481</v>
      </c>
      <c r="J161" s="30">
        <v>497</v>
      </c>
      <c r="K161" s="30">
        <v>522</v>
      </c>
      <c r="L161" s="30">
        <v>551</v>
      </c>
      <c r="M161" s="87">
        <v>465</v>
      </c>
      <c r="N161" s="106">
        <v>411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>
        <v>345</v>
      </c>
      <c r="F162" s="36">
        <v>402</v>
      </c>
      <c r="G162" s="36">
        <v>374</v>
      </c>
      <c r="H162" s="36">
        <v>418</v>
      </c>
      <c r="I162" s="36">
        <v>447</v>
      </c>
      <c r="J162" s="36">
        <v>480</v>
      </c>
      <c r="K162" s="36">
        <v>388</v>
      </c>
      <c r="L162" s="36">
        <v>472</v>
      </c>
      <c r="M162" s="85">
        <v>426</v>
      </c>
      <c r="N162" s="109">
        <v>432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 t="s">
        <v>65</v>
      </c>
      <c r="F163" s="30" t="s">
        <v>65</v>
      </c>
      <c r="G163" s="30">
        <v>13</v>
      </c>
      <c r="H163" s="30">
        <v>23</v>
      </c>
      <c r="I163" s="30">
        <v>19</v>
      </c>
      <c r="J163" s="30">
        <v>18</v>
      </c>
      <c r="K163" s="30">
        <v>34</v>
      </c>
      <c r="L163" s="30" t="s">
        <v>65</v>
      </c>
      <c r="M163" s="87" t="s">
        <v>65</v>
      </c>
      <c r="N163" s="110" t="s">
        <v>65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>
        <v>155</v>
      </c>
      <c r="F164" s="392">
        <v>129</v>
      </c>
      <c r="G164" s="392">
        <v>86</v>
      </c>
      <c r="H164" s="392">
        <v>119</v>
      </c>
      <c r="I164" s="392">
        <v>172</v>
      </c>
      <c r="J164" s="392">
        <v>175</v>
      </c>
      <c r="K164" s="392">
        <v>179</v>
      </c>
      <c r="L164" s="392">
        <v>207</v>
      </c>
      <c r="M164" s="392">
        <v>183</v>
      </c>
      <c r="N164" s="392">
        <v>178</v>
      </c>
      <c r="O164" s="392" t="s">
        <v>13</v>
      </c>
      <c r="P164" s="89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40"/>
    </row>
    <row r="166" spans="2:16" ht="15.75" x14ac:dyDescent="0.25">
      <c r="B166" s="69" t="s">
        <v>40</v>
      </c>
      <c r="C166" s="116">
        <v>839</v>
      </c>
      <c r="D166" s="116">
        <v>680</v>
      </c>
      <c r="E166" s="116">
        <v>747</v>
      </c>
      <c r="F166" s="116">
        <v>751</v>
      </c>
      <c r="G166" s="116">
        <v>820</v>
      </c>
      <c r="H166" s="116">
        <v>769</v>
      </c>
      <c r="I166" s="116">
        <v>901</v>
      </c>
      <c r="J166" s="116">
        <v>953</v>
      </c>
      <c r="K166" s="116">
        <v>853</v>
      </c>
      <c r="L166" s="162">
        <v>946</v>
      </c>
      <c r="M166" s="163">
        <v>1054</v>
      </c>
      <c r="N166" s="164">
        <v>1273</v>
      </c>
      <c r="O166" s="144">
        <v>1110</v>
      </c>
      <c r="P166" s="28">
        <v>1101</v>
      </c>
    </row>
    <row r="167" spans="2:16" x14ac:dyDescent="0.25">
      <c r="B167" s="29" t="s">
        <v>5</v>
      </c>
      <c r="C167" s="30">
        <v>366</v>
      </c>
      <c r="D167" s="30">
        <v>276</v>
      </c>
      <c r="E167" s="30">
        <v>341</v>
      </c>
      <c r="F167" s="30">
        <v>324</v>
      </c>
      <c r="G167" s="30">
        <v>408</v>
      </c>
      <c r="H167" s="30">
        <v>372</v>
      </c>
      <c r="I167" s="30">
        <v>379</v>
      </c>
      <c r="J167" s="30">
        <v>484</v>
      </c>
      <c r="K167" s="30">
        <v>350</v>
      </c>
      <c r="L167" s="30">
        <v>436</v>
      </c>
      <c r="M167" s="87">
        <v>494</v>
      </c>
      <c r="N167" s="106">
        <v>565</v>
      </c>
      <c r="O167" s="33">
        <v>389</v>
      </c>
      <c r="P167" s="34">
        <v>436</v>
      </c>
    </row>
    <row r="168" spans="2:16" x14ac:dyDescent="0.25">
      <c r="B168" s="35" t="s">
        <v>6</v>
      </c>
      <c r="C168" s="36">
        <v>318</v>
      </c>
      <c r="D168" s="36">
        <v>310</v>
      </c>
      <c r="E168" s="36">
        <v>290</v>
      </c>
      <c r="F168" s="36">
        <v>320</v>
      </c>
      <c r="G168" s="36">
        <v>299</v>
      </c>
      <c r="H168" s="36">
        <v>341</v>
      </c>
      <c r="I168" s="36">
        <v>357</v>
      </c>
      <c r="J168" s="36">
        <v>407</v>
      </c>
      <c r="K168" s="36">
        <v>365</v>
      </c>
      <c r="L168" s="36">
        <v>374</v>
      </c>
      <c r="M168" s="85">
        <v>427</v>
      </c>
      <c r="N168" s="109">
        <v>482</v>
      </c>
      <c r="O168" s="39">
        <v>501</v>
      </c>
      <c r="P168" s="40">
        <v>470</v>
      </c>
    </row>
    <row r="169" spans="2:16" x14ac:dyDescent="0.25">
      <c r="B169" s="29" t="s">
        <v>7</v>
      </c>
      <c r="C169" s="30" t="s">
        <v>65</v>
      </c>
      <c r="D169" s="30" t="s">
        <v>65</v>
      </c>
      <c r="E169" s="30" t="s">
        <v>65</v>
      </c>
      <c r="F169" s="30" t="s">
        <v>65</v>
      </c>
      <c r="G169" s="30">
        <v>17</v>
      </c>
      <c r="H169" s="30">
        <v>0</v>
      </c>
      <c r="I169" s="30">
        <v>31</v>
      </c>
      <c r="J169" s="30">
        <v>0</v>
      </c>
      <c r="K169" s="30">
        <v>34</v>
      </c>
      <c r="L169" s="30">
        <v>20</v>
      </c>
      <c r="M169" s="87">
        <v>18</v>
      </c>
      <c r="N169" s="110">
        <v>43</v>
      </c>
      <c r="O169" s="33">
        <v>66</v>
      </c>
      <c r="P169" s="42">
        <v>59</v>
      </c>
    </row>
    <row r="170" spans="2:16" x14ac:dyDescent="0.25">
      <c r="B170" s="43" t="s">
        <v>8</v>
      </c>
      <c r="C170" s="392">
        <v>155</v>
      </c>
      <c r="D170" s="392">
        <v>94</v>
      </c>
      <c r="E170" s="392">
        <v>116</v>
      </c>
      <c r="F170" s="392">
        <v>107</v>
      </c>
      <c r="G170" s="392">
        <v>96</v>
      </c>
      <c r="H170" s="392">
        <v>56</v>
      </c>
      <c r="I170" s="392">
        <v>134</v>
      </c>
      <c r="J170" s="392">
        <v>62</v>
      </c>
      <c r="K170" s="392">
        <v>104</v>
      </c>
      <c r="L170" s="392">
        <v>116</v>
      </c>
      <c r="M170" s="392">
        <v>115</v>
      </c>
      <c r="N170" s="392">
        <v>183</v>
      </c>
      <c r="O170" s="392">
        <v>154</v>
      </c>
      <c r="P170" s="44">
        <v>42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117">
        <v>94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83</v>
      </c>
      <c r="F172" s="74">
        <v>105</v>
      </c>
      <c r="G172" s="74">
        <v>164</v>
      </c>
      <c r="H172" s="74">
        <v>199</v>
      </c>
      <c r="I172" s="74">
        <v>171</v>
      </c>
      <c r="J172" s="74">
        <v>208</v>
      </c>
      <c r="K172" s="74">
        <v>192</v>
      </c>
      <c r="L172" s="145">
        <v>311</v>
      </c>
      <c r="M172" s="160">
        <v>449</v>
      </c>
      <c r="N172" s="161">
        <v>700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>
        <v>22</v>
      </c>
      <c r="F173" s="30">
        <v>34</v>
      </c>
      <c r="G173" s="30">
        <v>71</v>
      </c>
      <c r="H173" s="30">
        <v>77</v>
      </c>
      <c r="I173" s="30">
        <v>72</v>
      </c>
      <c r="J173" s="30">
        <v>73</v>
      </c>
      <c r="K173" s="30">
        <v>74</v>
      </c>
      <c r="L173" s="30">
        <v>135</v>
      </c>
      <c r="M173" s="87">
        <v>190</v>
      </c>
      <c r="N173" s="106">
        <v>277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>
        <v>47</v>
      </c>
      <c r="F174" s="36">
        <v>49</v>
      </c>
      <c r="G174" s="36">
        <v>63</v>
      </c>
      <c r="H174" s="36">
        <v>89</v>
      </c>
      <c r="I174" s="36">
        <v>69</v>
      </c>
      <c r="J174" s="36">
        <v>95</v>
      </c>
      <c r="K174" s="36">
        <v>77</v>
      </c>
      <c r="L174" s="36">
        <v>124</v>
      </c>
      <c r="M174" s="85">
        <v>189</v>
      </c>
      <c r="N174" s="109">
        <v>269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 t="s">
        <v>65</v>
      </c>
      <c r="F175" s="30" t="s">
        <v>65</v>
      </c>
      <c r="G175" s="30">
        <v>3</v>
      </c>
      <c r="H175" s="30">
        <v>7</v>
      </c>
      <c r="I175" s="30">
        <v>9</v>
      </c>
      <c r="J175" s="30">
        <v>14</v>
      </c>
      <c r="K175" s="30">
        <v>10</v>
      </c>
      <c r="L175" s="30">
        <v>10</v>
      </c>
      <c r="M175" s="87">
        <v>18</v>
      </c>
      <c r="N175" s="110">
        <v>34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>
        <v>14</v>
      </c>
      <c r="F176" s="392">
        <v>22</v>
      </c>
      <c r="G176" s="392">
        <v>27</v>
      </c>
      <c r="H176" s="392">
        <v>26</v>
      </c>
      <c r="I176" s="392">
        <v>21</v>
      </c>
      <c r="J176" s="392">
        <v>26</v>
      </c>
      <c r="K176" s="392">
        <v>31</v>
      </c>
      <c r="L176" s="392">
        <v>42</v>
      </c>
      <c r="M176" s="392">
        <v>52</v>
      </c>
      <c r="N176" s="392">
        <v>120</v>
      </c>
      <c r="O176" s="392" t="s">
        <v>13</v>
      </c>
      <c r="P176" s="89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40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 t="s">
        <v>13</v>
      </c>
      <c r="P178" s="90" t="s">
        <v>13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 t="s">
        <v>13</v>
      </c>
      <c r="P179" s="34" t="s">
        <v>13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 t="s">
        <v>13</v>
      </c>
      <c r="P180" s="40" t="s">
        <v>13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 t="s">
        <v>13</v>
      </c>
      <c r="P181" s="42" t="s">
        <v>13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2" t="s">
        <v>13</v>
      </c>
      <c r="N182" s="392" t="s">
        <v>13</v>
      </c>
      <c r="O182" s="392" t="s">
        <v>13</v>
      </c>
      <c r="P182" s="89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3"/>
      <c r="N183" s="393"/>
      <c r="O183" s="393"/>
      <c r="P183" s="40" t="s">
        <v>13</v>
      </c>
    </row>
    <row r="184" spans="2:16" ht="15.75" x14ac:dyDescent="0.25">
      <c r="B184" s="22" t="s">
        <v>43</v>
      </c>
      <c r="C184" s="152">
        <v>25.5</v>
      </c>
      <c r="D184" s="152">
        <v>24.5</v>
      </c>
      <c r="E184" s="152">
        <v>24.5</v>
      </c>
      <c r="F184" s="152">
        <v>24.5</v>
      </c>
      <c r="G184" s="152">
        <v>24.5</v>
      </c>
      <c r="H184" s="152">
        <v>25</v>
      </c>
      <c r="I184" s="152">
        <v>24.5</v>
      </c>
      <c r="J184" s="152">
        <v>25</v>
      </c>
      <c r="K184" s="152">
        <v>24.6</v>
      </c>
      <c r="L184" s="153">
        <v>24.5</v>
      </c>
      <c r="M184" s="154">
        <v>24.6</v>
      </c>
      <c r="N184" s="155">
        <v>24.6</v>
      </c>
      <c r="O184" s="51">
        <v>24.9</v>
      </c>
      <c r="P184" s="52">
        <v>24.8</v>
      </c>
    </row>
    <row r="185" spans="2:16" x14ac:dyDescent="0.25">
      <c r="B185" s="29" t="s">
        <v>5</v>
      </c>
      <c r="C185" s="148">
        <v>25.5</v>
      </c>
      <c r="D185" s="148">
        <v>24.5</v>
      </c>
      <c r="E185" s="148">
        <v>24.5</v>
      </c>
      <c r="F185" s="148">
        <v>24.5</v>
      </c>
      <c r="G185" s="148">
        <v>24.5</v>
      </c>
      <c r="H185" s="148">
        <v>25</v>
      </c>
      <c r="I185" s="148">
        <v>24.5</v>
      </c>
      <c r="J185" s="148">
        <v>25</v>
      </c>
      <c r="K185" s="148">
        <v>24.7</v>
      </c>
      <c r="L185" s="148">
        <v>24.5</v>
      </c>
      <c r="M185" s="149">
        <v>24.5</v>
      </c>
      <c r="N185" s="133">
        <v>24.5</v>
      </c>
      <c r="O185" s="57">
        <v>24.8</v>
      </c>
      <c r="P185" s="58">
        <v>24.8</v>
      </c>
    </row>
    <row r="186" spans="2:16" x14ac:dyDescent="0.25">
      <c r="B186" s="35" t="s">
        <v>6</v>
      </c>
      <c r="C186" s="150">
        <v>25</v>
      </c>
      <c r="D186" s="150">
        <v>24.5</v>
      </c>
      <c r="E186" s="150">
        <v>24.5</v>
      </c>
      <c r="F186" s="150">
        <v>24.5</v>
      </c>
      <c r="G186" s="150">
        <v>24.5</v>
      </c>
      <c r="H186" s="150">
        <v>25</v>
      </c>
      <c r="I186" s="150">
        <v>24.5</v>
      </c>
      <c r="J186" s="150">
        <v>25</v>
      </c>
      <c r="K186" s="150">
        <v>24.5</v>
      </c>
      <c r="L186" s="150">
        <v>24.6</v>
      </c>
      <c r="M186" s="151">
        <v>24.6</v>
      </c>
      <c r="N186" s="136">
        <v>24.5</v>
      </c>
      <c r="O186" s="62">
        <v>25</v>
      </c>
      <c r="P186" s="63">
        <v>24.9</v>
      </c>
    </row>
    <row r="187" spans="2:16" x14ac:dyDescent="0.25">
      <c r="B187" s="29" t="s">
        <v>7</v>
      </c>
      <c r="C187" s="148">
        <v>25</v>
      </c>
      <c r="D187" s="148" t="s">
        <v>65</v>
      </c>
      <c r="E187" s="148" t="s">
        <v>65</v>
      </c>
      <c r="F187" s="148" t="s">
        <v>65</v>
      </c>
      <c r="G187" s="148">
        <v>23.5</v>
      </c>
      <c r="H187" s="148" t="s">
        <v>65</v>
      </c>
      <c r="I187" s="148" t="s">
        <v>65</v>
      </c>
      <c r="J187" s="148" t="s">
        <v>65</v>
      </c>
      <c r="K187" s="148">
        <v>25</v>
      </c>
      <c r="L187" s="148" t="s">
        <v>65</v>
      </c>
      <c r="M187" s="149" t="s">
        <v>65</v>
      </c>
      <c r="N187" s="137" t="s">
        <v>65</v>
      </c>
      <c r="O187" s="57" t="s">
        <v>67</v>
      </c>
      <c r="P187" s="65" t="s">
        <v>13</v>
      </c>
    </row>
    <row r="188" spans="2:16" x14ac:dyDescent="0.25">
      <c r="B188" s="43" t="s">
        <v>8</v>
      </c>
      <c r="C188" s="402">
        <v>26</v>
      </c>
      <c r="D188" s="402">
        <v>24.5</v>
      </c>
      <c r="E188" s="402">
        <v>24.5</v>
      </c>
      <c r="F188" s="402">
        <v>24.5</v>
      </c>
      <c r="G188" s="402">
        <v>24.5</v>
      </c>
      <c r="H188" s="402">
        <v>25</v>
      </c>
      <c r="I188" s="402">
        <v>24</v>
      </c>
      <c r="J188" s="402">
        <v>24</v>
      </c>
      <c r="K188" s="402">
        <v>24.7</v>
      </c>
      <c r="L188" s="402">
        <v>24.5</v>
      </c>
      <c r="M188" s="402">
        <v>24.6</v>
      </c>
      <c r="N188" s="402">
        <v>25.4</v>
      </c>
      <c r="O188" s="402">
        <v>25.1</v>
      </c>
      <c r="P188" s="66">
        <v>25.2</v>
      </c>
    </row>
    <row r="189" spans="2:16" x14ac:dyDescent="0.25">
      <c r="B189" s="45" t="s">
        <v>9</v>
      </c>
      <c r="C189" s="403"/>
      <c r="D189" s="403"/>
      <c r="E189" s="403"/>
      <c r="F189" s="403"/>
      <c r="G189" s="403"/>
      <c r="H189" s="403"/>
      <c r="I189" s="403"/>
      <c r="J189" s="403"/>
      <c r="K189" s="403"/>
      <c r="L189" s="403"/>
      <c r="M189" s="403"/>
      <c r="N189" s="403"/>
      <c r="O189" s="403"/>
      <c r="P189" s="139">
        <v>24.4</v>
      </c>
    </row>
    <row r="190" spans="2:16" ht="15.75" x14ac:dyDescent="0.25">
      <c r="B190" s="22" t="s">
        <v>44</v>
      </c>
      <c r="C190" s="152">
        <v>30.5</v>
      </c>
      <c r="D190" s="152">
        <v>28.5</v>
      </c>
      <c r="E190" s="152">
        <v>29.5</v>
      </c>
      <c r="F190" s="152">
        <v>28.5</v>
      </c>
      <c r="G190" s="152">
        <v>28.5</v>
      </c>
      <c r="H190" s="152">
        <v>29</v>
      </c>
      <c r="I190" s="152">
        <v>27.5</v>
      </c>
      <c r="J190" s="152">
        <v>28</v>
      </c>
      <c r="K190" s="152">
        <v>28.4</v>
      </c>
      <c r="L190" s="153">
        <v>28</v>
      </c>
      <c r="M190" s="154">
        <v>27.9</v>
      </c>
      <c r="N190" s="155">
        <v>28</v>
      </c>
      <c r="O190" s="51">
        <v>28</v>
      </c>
      <c r="P190" s="52">
        <v>28.2</v>
      </c>
    </row>
    <row r="191" spans="2:16" x14ac:dyDescent="0.25">
      <c r="B191" s="29" t="s">
        <v>5</v>
      </c>
      <c r="C191" s="148">
        <v>30.5</v>
      </c>
      <c r="D191" s="148">
        <v>28.5</v>
      </c>
      <c r="E191" s="148">
        <v>29.5</v>
      </c>
      <c r="F191" s="148">
        <v>29.5</v>
      </c>
      <c r="G191" s="148">
        <v>28.5</v>
      </c>
      <c r="H191" s="148">
        <v>29</v>
      </c>
      <c r="I191" s="148">
        <v>28.5</v>
      </c>
      <c r="J191" s="148">
        <v>28</v>
      </c>
      <c r="K191" s="148">
        <v>28.4</v>
      </c>
      <c r="L191" s="148">
        <v>27.9</v>
      </c>
      <c r="M191" s="149">
        <v>27.8</v>
      </c>
      <c r="N191" s="133">
        <v>27.9</v>
      </c>
      <c r="O191" s="57">
        <v>27.6</v>
      </c>
      <c r="P191" s="58">
        <v>27.7</v>
      </c>
    </row>
    <row r="192" spans="2:16" x14ac:dyDescent="0.25">
      <c r="B192" s="35" t="s">
        <v>6</v>
      </c>
      <c r="C192" s="150">
        <v>30</v>
      </c>
      <c r="D192" s="150">
        <v>28.5</v>
      </c>
      <c r="E192" s="150">
        <v>28.5</v>
      </c>
      <c r="F192" s="150">
        <v>28.5</v>
      </c>
      <c r="G192" s="150">
        <v>28.5</v>
      </c>
      <c r="H192" s="150">
        <v>29</v>
      </c>
      <c r="I192" s="150">
        <v>27.5</v>
      </c>
      <c r="J192" s="150">
        <v>28</v>
      </c>
      <c r="K192" s="150">
        <v>28.2</v>
      </c>
      <c r="L192" s="150">
        <v>28</v>
      </c>
      <c r="M192" s="151">
        <v>27.9</v>
      </c>
      <c r="N192" s="136">
        <v>28.2</v>
      </c>
      <c r="O192" s="62">
        <v>28.2</v>
      </c>
      <c r="P192" s="63">
        <v>28.5</v>
      </c>
    </row>
    <row r="193" spans="2:16" x14ac:dyDescent="0.25">
      <c r="B193" s="29" t="s">
        <v>7</v>
      </c>
      <c r="C193" s="148" t="s">
        <v>65</v>
      </c>
      <c r="D193" s="148" t="s">
        <v>65</v>
      </c>
      <c r="E193" s="148" t="s">
        <v>65</v>
      </c>
      <c r="F193" s="148" t="s">
        <v>65</v>
      </c>
      <c r="G193" s="148">
        <v>28.5</v>
      </c>
      <c r="H193" s="148" t="s">
        <v>65</v>
      </c>
      <c r="I193" s="148" t="s">
        <v>65</v>
      </c>
      <c r="J193" s="148" t="s">
        <v>65</v>
      </c>
      <c r="K193" s="148">
        <v>30</v>
      </c>
      <c r="L193" s="148">
        <v>29.9</v>
      </c>
      <c r="M193" s="149">
        <v>29.6</v>
      </c>
      <c r="N193" s="137">
        <v>28.3</v>
      </c>
      <c r="O193" s="57">
        <v>29.1</v>
      </c>
      <c r="P193" s="65">
        <v>30.4</v>
      </c>
    </row>
    <row r="194" spans="2:16" x14ac:dyDescent="0.25">
      <c r="B194" s="43" t="s">
        <v>8</v>
      </c>
      <c r="C194" s="402">
        <v>31.5</v>
      </c>
      <c r="D194" s="402">
        <v>29.5</v>
      </c>
      <c r="E194" s="402">
        <v>29.5</v>
      </c>
      <c r="F194" s="402">
        <v>28.5</v>
      </c>
      <c r="G194" s="402">
        <v>29.5</v>
      </c>
      <c r="H194" s="402">
        <v>29</v>
      </c>
      <c r="I194" s="402">
        <v>27.5</v>
      </c>
      <c r="J194" s="402">
        <v>29</v>
      </c>
      <c r="K194" s="402">
        <v>28.3</v>
      </c>
      <c r="L194" s="402">
        <v>28</v>
      </c>
      <c r="M194" s="402">
        <v>27.5</v>
      </c>
      <c r="N194" s="402">
        <v>27.7</v>
      </c>
      <c r="O194" s="402">
        <v>27.7</v>
      </c>
      <c r="P194" s="66">
        <v>28.75</v>
      </c>
    </row>
    <row r="195" spans="2:16" x14ac:dyDescent="0.25">
      <c r="B195" s="45" t="s">
        <v>9</v>
      </c>
      <c r="C195" s="403"/>
      <c r="D195" s="403"/>
      <c r="E195" s="403"/>
      <c r="F195" s="403"/>
      <c r="G195" s="403"/>
      <c r="H195" s="403"/>
      <c r="I195" s="403"/>
      <c r="J195" s="403"/>
      <c r="K195" s="403"/>
      <c r="L195" s="403"/>
      <c r="M195" s="403"/>
      <c r="N195" s="403"/>
      <c r="O195" s="403"/>
      <c r="P195" s="139">
        <v>27.75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 t="s">
        <v>13</v>
      </c>
      <c r="P196" s="52" t="s">
        <v>13</v>
      </c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 t="s">
        <v>13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 t="s">
        <v>13</v>
      </c>
      <c r="P198" s="63" t="s">
        <v>13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 t="s">
        <v>13</v>
      </c>
    </row>
    <row r="200" spans="2:16" x14ac:dyDescent="0.25">
      <c r="B200" s="43" t="s">
        <v>8</v>
      </c>
      <c r="C200" s="402" t="s">
        <v>13</v>
      </c>
      <c r="D200" s="402" t="s">
        <v>13</v>
      </c>
      <c r="E200" s="402" t="s">
        <v>13</v>
      </c>
      <c r="F200" s="402" t="s">
        <v>13</v>
      </c>
      <c r="G200" s="402" t="s">
        <v>13</v>
      </c>
      <c r="H200" s="402" t="s">
        <v>13</v>
      </c>
      <c r="I200" s="402" t="s">
        <v>13</v>
      </c>
      <c r="J200" s="402" t="s">
        <v>13</v>
      </c>
      <c r="K200" s="402" t="s">
        <v>13</v>
      </c>
      <c r="L200" s="402" t="s">
        <v>13</v>
      </c>
      <c r="M200" s="402" t="s">
        <v>13</v>
      </c>
      <c r="N200" s="402" t="s">
        <v>13</v>
      </c>
      <c r="O200" s="402" t="s">
        <v>13</v>
      </c>
      <c r="P200" s="66" t="s">
        <v>13</v>
      </c>
    </row>
    <row r="201" spans="2:16" x14ac:dyDescent="0.25">
      <c r="B201" s="45" t="s">
        <v>9</v>
      </c>
      <c r="C201" s="403"/>
      <c r="D201" s="403"/>
      <c r="E201" s="403"/>
      <c r="F201" s="403"/>
      <c r="G201" s="403"/>
      <c r="H201" s="403"/>
      <c r="I201" s="403"/>
      <c r="J201" s="403"/>
      <c r="K201" s="403"/>
      <c r="L201" s="403"/>
      <c r="M201" s="403"/>
      <c r="N201" s="403"/>
      <c r="O201" s="403"/>
      <c r="P201" s="139" t="s">
        <v>13</v>
      </c>
    </row>
    <row r="202" spans="2:16" ht="21" x14ac:dyDescent="0.35">
      <c r="B202" s="18" t="s">
        <v>46</v>
      </c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5"/>
      <c r="N202" s="174"/>
      <c r="O202" s="176"/>
      <c r="P202" s="177"/>
    </row>
    <row r="203" spans="2:16" ht="15.75" x14ac:dyDescent="0.25">
      <c r="B203" s="69" t="s">
        <v>47</v>
      </c>
      <c r="C203" s="116">
        <v>238</v>
      </c>
      <c r="D203" s="116">
        <v>234</v>
      </c>
      <c r="E203" s="116">
        <v>234</v>
      </c>
      <c r="F203" s="116">
        <v>254</v>
      </c>
      <c r="G203" s="116">
        <v>257</v>
      </c>
      <c r="H203" s="116">
        <v>215</v>
      </c>
      <c r="I203" s="116">
        <v>438</v>
      </c>
      <c r="J203" s="116">
        <v>257</v>
      </c>
      <c r="K203" s="116">
        <v>210</v>
      </c>
      <c r="L203" s="162">
        <v>200</v>
      </c>
      <c r="M203" s="163">
        <v>199</v>
      </c>
      <c r="N203" s="164">
        <v>340</v>
      </c>
      <c r="O203" s="144">
        <v>240</v>
      </c>
      <c r="P203" s="28">
        <v>182</v>
      </c>
    </row>
    <row r="204" spans="2:16" x14ac:dyDescent="0.25">
      <c r="B204" s="29" t="s">
        <v>5</v>
      </c>
      <c r="C204" s="30">
        <v>176</v>
      </c>
      <c r="D204" s="30">
        <v>121</v>
      </c>
      <c r="E204" s="30">
        <v>116</v>
      </c>
      <c r="F204" s="30">
        <v>154</v>
      </c>
      <c r="G204" s="30">
        <v>118</v>
      </c>
      <c r="H204" s="30">
        <v>82</v>
      </c>
      <c r="I204" s="30">
        <v>176</v>
      </c>
      <c r="J204" s="30">
        <v>74</v>
      </c>
      <c r="K204" s="30">
        <v>66</v>
      </c>
      <c r="L204" s="30">
        <v>73</v>
      </c>
      <c r="M204" s="87">
        <v>107</v>
      </c>
      <c r="N204" s="106">
        <v>112</v>
      </c>
      <c r="O204" s="33">
        <v>131</v>
      </c>
      <c r="P204" s="34">
        <v>40</v>
      </c>
    </row>
    <row r="205" spans="2:16" x14ac:dyDescent="0.25">
      <c r="B205" s="35" t="s">
        <v>6</v>
      </c>
      <c r="C205" s="36">
        <v>42</v>
      </c>
      <c r="D205" s="36">
        <v>93</v>
      </c>
      <c r="E205" s="36">
        <v>103</v>
      </c>
      <c r="F205" s="36">
        <v>70</v>
      </c>
      <c r="G205" s="36">
        <v>116</v>
      </c>
      <c r="H205" s="36">
        <v>120</v>
      </c>
      <c r="I205" s="36">
        <v>184</v>
      </c>
      <c r="J205" s="36">
        <v>115</v>
      </c>
      <c r="K205" s="36">
        <v>98</v>
      </c>
      <c r="L205" s="36">
        <v>100</v>
      </c>
      <c r="M205" s="85">
        <v>49</v>
      </c>
      <c r="N205" s="109">
        <v>160</v>
      </c>
      <c r="O205" s="39">
        <v>77</v>
      </c>
      <c r="P205" s="40">
        <v>93</v>
      </c>
    </row>
    <row r="206" spans="2:16" x14ac:dyDescent="0.25">
      <c r="B206" s="29" t="s">
        <v>7</v>
      </c>
      <c r="C206" s="30">
        <v>4</v>
      </c>
      <c r="D206" s="30" t="s">
        <v>65</v>
      </c>
      <c r="E206" s="30" t="s">
        <v>65</v>
      </c>
      <c r="F206" s="30" t="s">
        <v>65</v>
      </c>
      <c r="G206" s="30">
        <v>7</v>
      </c>
      <c r="H206" s="30">
        <v>7</v>
      </c>
      <c r="I206" s="30">
        <v>38</v>
      </c>
      <c r="J206" s="30">
        <v>28</v>
      </c>
      <c r="K206" s="30">
        <v>16</v>
      </c>
      <c r="L206" s="30">
        <v>15</v>
      </c>
      <c r="M206" s="87">
        <v>43</v>
      </c>
      <c r="N206" s="110">
        <v>23</v>
      </c>
      <c r="O206" s="33">
        <v>22</v>
      </c>
      <c r="P206" s="42">
        <v>12</v>
      </c>
    </row>
    <row r="207" spans="2:16" x14ac:dyDescent="0.25">
      <c r="B207" s="43" t="s">
        <v>8</v>
      </c>
      <c r="C207" s="392">
        <v>16</v>
      </c>
      <c r="D207" s="392">
        <v>19</v>
      </c>
      <c r="E207" s="392">
        <v>15</v>
      </c>
      <c r="F207" s="392">
        <v>29</v>
      </c>
      <c r="G207" s="392">
        <v>16</v>
      </c>
      <c r="H207" s="392">
        <v>6</v>
      </c>
      <c r="I207" s="392">
        <v>40</v>
      </c>
      <c r="J207" s="392">
        <v>41</v>
      </c>
      <c r="K207" s="392">
        <v>31</v>
      </c>
      <c r="L207" s="392">
        <v>13</v>
      </c>
      <c r="M207" s="392">
        <v>0</v>
      </c>
      <c r="N207" s="392">
        <v>45</v>
      </c>
      <c r="O207" s="392">
        <v>10</v>
      </c>
      <c r="P207" s="44">
        <v>30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3"/>
      <c r="N208" s="393"/>
      <c r="O208" s="393"/>
      <c r="P208" s="117">
        <v>7</v>
      </c>
    </row>
    <row r="209" spans="2:16" ht="15.75" x14ac:dyDescent="0.25">
      <c r="B209" s="69" t="s">
        <v>48</v>
      </c>
      <c r="C209" s="116">
        <v>165</v>
      </c>
      <c r="D209" s="116">
        <v>164</v>
      </c>
      <c r="E209" s="116">
        <v>143</v>
      </c>
      <c r="F209" s="116">
        <v>147</v>
      </c>
      <c r="G209" s="116">
        <v>193</v>
      </c>
      <c r="H209" s="116">
        <v>147</v>
      </c>
      <c r="I209" s="116">
        <v>179</v>
      </c>
      <c r="J209" s="116">
        <v>120</v>
      </c>
      <c r="K209" s="116">
        <v>164</v>
      </c>
      <c r="L209" s="162">
        <v>159</v>
      </c>
      <c r="M209" s="163">
        <v>147</v>
      </c>
      <c r="N209" s="164">
        <v>129</v>
      </c>
      <c r="O209" s="144">
        <v>116</v>
      </c>
      <c r="P209" s="28">
        <v>106</v>
      </c>
    </row>
    <row r="210" spans="2:16" x14ac:dyDescent="0.25">
      <c r="B210" s="29" t="s">
        <v>5</v>
      </c>
      <c r="C210" s="30">
        <v>112</v>
      </c>
      <c r="D210" s="30">
        <v>91</v>
      </c>
      <c r="E210" s="30">
        <v>54</v>
      </c>
      <c r="F210" s="30">
        <v>116</v>
      </c>
      <c r="G210" s="30">
        <v>94</v>
      </c>
      <c r="H210" s="30">
        <v>67</v>
      </c>
      <c r="I210" s="30">
        <v>78</v>
      </c>
      <c r="J210" s="30">
        <v>56</v>
      </c>
      <c r="K210" s="30">
        <v>62</v>
      </c>
      <c r="L210" s="30">
        <v>106</v>
      </c>
      <c r="M210" s="87">
        <v>66</v>
      </c>
      <c r="N210" s="106">
        <v>48</v>
      </c>
      <c r="O210" s="33">
        <v>49</v>
      </c>
      <c r="P210" s="34">
        <v>39</v>
      </c>
    </row>
    <row r="211" spans="2:16" x14ac:dyDescent="0.25">
      <c r="B211" s="35" t="s">
        <v>6</v>
      </c>
      <c r="C211" s="36">
        <v>36</v>
      </c>
      <c r="D211" s="36">
        <v>73</v>
      </c>
      <c r="E211" s="36">
        <v>89</v>
      </c>
      <c r="F211" s="36">
        <v>31</v>
      </c>
      <c r="G211" s="36">
        <v>99</v>
      </c>
      <c r="H211" s="36">
        <v>80</v>
      </c>
      <c r="I211" s="36">
        <v>101</v>
      </c>
      <c r="J211" s="36">
        <v>49</v>
      </c>
      <c r="K211" s="36">
        <v>79</v>
      </c>
      <c r="L211" s="36">
        <v>38</v>
      </c>
      <c r="M211" s="85">
        <v>59</v>
      </c>
      <c r="N211" s="109">
        <v>72</v>
      </c>
      <c r="O211" s="39">
        <v>56</v>
      </c>
      <c r="P211" s="40">
        <v>54</v>
      </c>
    </row>
    <row r="212" spans="2:16" x14ac:dyDescent="0.25">
      <c r="B212" s="29" t="s">
        <v>7</v>
      </c>
      <c r="C212" s="30" t="s">
        <v>65</v>
      </c>
      <c r="D212" s="30" t="s">
        <v>65</v>
      </c>
      <c r="E212" s="30" t="s">
        <v>65</v>
      </c>
      <c r="F212" s="30" t="s">
        <v>65</v>
      </c>
      <c r="G212" s="30" t="s">
        <v>65</v>
      </c>
      <c r="H212" s="30" t="s">
        <v>65</v>
      </c>
      <c r="I212" s="30">
        <v>0</v>
      </c>
      <c r="J212" s="30">
        <v>15</v>
      </c>
      <c r="K212" s="30">
        <v>23</v>
      </c>
      <c r="L212" s="30">
        <v>15</v>
      </c>
      <c r="M212" s="87">
        <v>22</v>
      </c>
      <c r="N212" s="110">
        <v>9</v>
      </c>
      <c r="O212" s="33">
        <v>11</v>
      </c>
      <c r="P212" s="42">
        <v>13</v>
      </c>
    </row>
    <row r="213" spans="2:16" x14ac:dyDescent="0.25">
      <c r="B213" s="43" t="s">
        <v>8</v>
      </c>
      <c r="C213" s="392">
        <v>17</v>
      </c>
      <c r="D213" s="392">
        <v>0</v>
      </c>
      <c r="E213" s="392">
        <v>0</v>
      </c>
      <c r="F213" s="392">
        <v>0</v>
      </c>
      <c r="G213" s="392">
        <v>0</v>
      </c>
      <c r="H213" s="392">
        <v>0</v>
      </c>
      <c r="I213" s="392">
        <v>0</v>
      </c>
      <c r="J213" s="392">
        <v>0</v>
      </c>
      <c r="K213" s="392">
        <v>0</v>
      </c>
      <c r="L213" s="392">
        <v>0</v>
      </c>
      <c r="M213" s="392">
        <v>0</v>
      </c>
      <c r="N213" s="392">
        <v>0</v>
      </c>
      <c r="O213" s="392">
        <v>0</v>
      </c>
      <c r="P213" s="44">
        <v>0</v>
      </c>
    </row>
    <row r="214" spans="2:16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3"/>
      <c r="N214" s="393"/>
      <c r="O214" s="393"/>
      <c r="P214" s="117">
        <v>0</v>
      </c>
    </row>
    <row r="215" spans="2:16" ht="15.75" x14ac:dyDescent="0.25">
      <c r="B215" s="69" t="s">
        <v>49</v>
      </c>
      <c r="C215" s="116">
        <v>871</v>
      </c>
      <c r="D215" s="116">
        <v>864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 t="s">
        <v>13</v>
      </c>
      <c r="O215" s="144" t="s">
        <v>13</v>
      </c>
      <c r="P215" s="28" t="s">
        <v>13</v>
      </c>
    </row>
    <row r="216" spans="2:16" x14ac:dyDescent="0.25">
      <c r="B216" s="29" t="s">
        <v>5</v>
      </c>
      <c r="C216" s="30">
        <v>639</v>
      </c>
      <c r="D216" s="30">
        <v>424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6" x14ac:dyDescent="0.25">
      <c r="B217" s="35" t="s">
        <v>6</v>
      </c>
      <c r="C217" s="36">
        <v>161</v>
      </c>
      <c r="D217" s="36">
        <v>361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6" x14ac:dyDescent="0.25">
      <c r="B218" s="29" t="s">
        <v>7</v>
      </c>
      <c r="C218" s="30">
        <v>10</v>
      </c>
      <c r="D218" s="30" t="s">
        <v>65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6" x14ac:dyDescent="0.25">
      <c r="B219" s="43" t="s">
        <v>8</v>
      </c>
      <c r="C219" s="392">
        <v>61</v>
      </c>
      <c r="D219" s="392">
        <v>79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2" t="s">
        <v>13</v>
      </c>
      <c r="N219" s="392" t="s">
        <v>13</v>
      </c>
      <c r="O219" s="392" t="s">
        <v>13</v>
      </c>
      <c r="P219" s="44" t="s">
        <v>13</v>
      </c>
    </row>
    <row r="220" spans="2:16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117" t="s">
        <v>13</v>
      </c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workbookViewId="0">
      <selection activeCell="R18" sqref="R18"/>
    </sheetView>
  </sheetViews>
  <sheetFormatPr defaultRowHeight="15" x14ac:dyDescent="0.25"/>
  <cols>
    <col min="1" max="1" width="9.140625" style="67"/>
    <col min="2" max="2" width="68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</cols>
  <sheetData>
    <row r="1" spans="2:19" ht="29.25" customHeight="1" x14ac:dyDescent="0.25">
      <c r="B1" s="1" t="s">
        <v>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19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19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19" ht="21" x14ac:dyDescent="0.35">
      <c r="B4" s="12" t="s">
        <v>71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19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19" ht="15.75" x14ac:dyDescent="0.25">
      <c r="B6" s="22" t="s">
        <v>4</v>
      </c>
      <c r="C6" s="23">
        <v>2415</v>
      </c>
      <c r="D6" s="23">
        <v>1763</v>
      </c>
      <c r="E6" s="23">
        <v>2427</v>
      </c>
      <c r="F6" s="23">
        <v>2816</v>
      </c>
      <c r="G6" s="23">
        <v>3587</v>
      </c>
      <c r="H6" s="23">
        <v>4224</v>
      </c>
      <c r="I6" s="23">
        <v>4661</v>
      </c>
      <c r="J6" s="23">
        <v>4492</v>
      </c>
      <c r="K6" s="23">
        <v>4375</v>
      </c>
      <c r="L6" s="24">
        <v>4572</v>
      </c>
      <c r="M6" s="25">
        <v>4446</v>
      </c>
      <c r="N6" s="26">
        <v>4316</v>
      </c>
      <c r="O6" s="27">
        <v>4031</v>
      </c>
      <c r="P6" s="28">
        <v>4213</v>
      </c>
    </row>
    <row r="7" spans="2:19" x14ac:dyDescent="0.25">
      <c r="B7" s="29" t="s">
        <v>5</v>
      </c>
      <c r="C7" s="30">
        <v>562</v>
      </c>
      <c r="D7" s="30">
        <v>494</v>
      </c>
      <c r="E7" s="30">
        <v>696</v>
      </c>
      <c r="F7" s="30">
        <v>779</v>
      </c>
      <c r="G7" s="30">
        <v>946</v>
      </c>
      <c r="H7" s="30">
        <v>1053</v>
      </c>
      <c r="I7" s="30">
        <v>1087</v>
      </c>
      <c r="J7" s="30">
        <v>972</v>
      </c>
      <c r="K7" s="30">
        <v>868</v>
      </c>
      <c r="L7" s="30">
        <v>866</v>
      </c>
      <c r="M7" s="31">
        <v>789</v>
      </c>
      <c r="N7" s="32">
        <v>765</v>
      </c>
      <c r="O7" s="33">
        <v>779</v>
      </c>
      <c r="P7" s="34">
        <v>635</v>
      </c>
    </row>
    <row r="8" spans="2:19" x14ac:dyDescent="0.25">
      <c r="B8" s="35" t="s">
        <v>6</v>
      </c>
      <c r="C8" s="36">
        <v>811</v>
      </c>
      <c r="D8" s="36">
        <v>410</v>
      </c>
      <c r="E8" s="36">
        <v>675</v>
      </c>
      <c r="F8" s="36">
        <v>806</v>
      </c>
      <c r="G8" s="36">
        <v>984</v>
      </c>
      <c r="H8" s="36">
        <v>1187</v>
      </c>
      <c r="I8" s="36">
        <v>1354</v>
      </c>
      <c r="J8" s="36">
        <v>1237</v>
      </c>
      <c r="K8" s="36">
        <v>1226</v>
      </c>
      <c r="L8" s="36">
        <v>1335</v>
      </c>
      <c r="M8" s="37">
        <v>1334</v>
      </c>
      <c r="N8" s="38">
        <v>1293</v>
      </c>
      <c r="O8" s="39">
        <v>1155</v>
      </c>
      <c r="P8" s="40">
        <v>1389</v>
      </c>
    </row>
    <row r="9" spans="2:19" x14ac:dyDescent="0.25">
      <c r="B9" s="29" t="s">
        <v>7</v>
      </c>
      <c r="C9" s="30">
        <v>96</v>
      </c>
      <c r="D9" s="30">
        <v>0</v>
      </c>
      <c r="E9" s="30">
        <v>66</v>
      </c>
      <c r="F9" s="30">
        <v>288</v>
      </c>
      <c r="G9" s="30">
        <v>348</v>
      </c>
      <c r="H9" s="30">
        <v>360</v>
      </c>
      <c r="I9" s="30">
        <v>406</v>
      </c>
      <c r="J9" s="30">
        <v>406</v>
      </c>
      <c r="K9" s="30">
        <v>394</v>
      </c>
      <c r="L9" s="30">
        <v>411</v>
      </c>
      <c r="M9" s="31">
        <v>378</v>
      </c>
      <c r="N9" s="41">
        <v>403</v>
      </c>
      <c r="O9" s="33">
        <v>412</v>
      </c>
      <c r="P9" s="42">
        <v>280</v>
      </c>
    </row>
    <row r="10" spans="2:19" x14ac:dyDescent="0.25">
      <c r="B10" s="43" t="s">
        <v>8</v>
      </c>
      <c r="C10" s="392">
        <v>946</v>
      </c>
      <c r="D10" s="392">
        <v>859</v>
      </c>
      <c r="E10" s="392">
        <v>990</v>
      </c>
      <c r="F10" s="392">
        <v>943</v>
      </c>
      <c r="G10" s="392">
        <v>1309</v>
      </c>
      <c r="H10" s="392">
        <v>1624</v>
      </c>
      <c r="I10" s="392">
        <v>1814</v>
      </c>
      <c r="J10" s="392">
        <v>1877</v>
      </c>
      <c r="K10" s="392">
        <v>1887</v>
      </c>
      <c r="L10" s="392">
        <v>1960</v>
      </c>
      <c r="M10" s="392">
        <v>1945</v>
      </c>
      <c r="N10" s="392">
        <v>1855</v>
      </c>
      <c r="O10" s="392">
        <v>1685</v>
      </c>
      <c r="P10" s="44">
        <v>1411</v>
      </c>
    </row>
    <row r="11" spans="2:19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46">
        <v>498</v>
      </c>
    </row>
    <row r="12" spans="2:19" ht="15.75" x14ac:dyDescent="0.25">
      <c r="B12" s="22" t="s">
        <v>10</v>
      </c>
      <c r="C12" s="47">
        <v>22.4</v>
      </c>
      <c r="D12" s="47">
        <v>21.1</v>
      </c>
      <c r="E12" s="47">
        <v>21.1</v>
      </c>
      <c r="F12" s="47">
        <v>21.2</v>
      </c>
      <c r="G12" s="47">
        <v>21.1</v>
      </c>
      <c r="H12" s="47">
        <v>21.2</v>
      </c>
      <c r="I12" s="47">
        <v>21.1</v>
      </c>
      <c r="J12" s="47">
        <v>21.1</v>
      </c>
      <c r="K12" s="47">
        <v>21.2</v>
      </c>
      <c r="L12" s="48">
        <v>21.3</v>
      </c>
      <c r="M12" s="49">
        <v>21.3</v>
      </c>
      <c r="N12" s="50">
        <v>21.4</v>
      </c>
      <c r="O12" s="51">
        <v>21.5</v>
      </c>
      <c r="P12" s="52">
        <v>21.5</v>
      </c>
    </row>
    <row r="13" spans="2:19" x14ac:dyDescent="0.25">
      <c r="B13" s="29" t="s">
        <v>5</v>
      </c>
      <c r="C13" s="54">
        <v>21.6</v>
      </c>
      <c r="D13" s="54">
        <v>21.3</v>
      </c>
      <c r="E13" s="54">
        <v>21.1</v>
      </c>
      <c r="F13" s="54">
        <v>21.4</v>
      </c>
      <c r="G13" s="54">
        <v>21.3</v>
      </c>
      <c r="H13" s="54">
        <v>21.3</v>
      </c>
      <c r="I13" s="54">
        <v>21.2</v>
      </c>
      <c r="J13" s="54">
        <v>21.4</v>
      </c>
      <c r="K13" s="54">
        <v>21.2</v>
      </c>
      <c r="L13" s="54">
        <v>21.3</v>
      </c>
      <c r="M13" s="55">
        <v>21.4</v>
      </c>
      <c r="N13" s="56">
        <v>21.5</v>
      </c>
      <c r="O13" s="57">
        <v>21.6</v>
      </c>
      <c r="P13" s="58">
        <v>21.7</v>
      </c>
    </row>
    <row r="14" spans="2:19" x14ac:dyDescent="0.25">
      <c r="B14" s="35" t="s">
        <v>6</v>
      </c>
      <c r="C14" s="59">
        <v>21.2</v>
      </c>
      <c r="D14" s="59">
        <v>21.4</v>
      </c>
      <c r="E14" s="59">
        <v>21.2</v>
      </c>
      <c r="F14" s="59">
        <v>21.3</v>
      </c>
      <c r="G14" s="59">
        <v>21.2</v>
      </c>
      <c r="H14" s="59">
        <v>21.3</v>
      </c>
      <c r="I14" s="59">
        <v>21.2</v>
      </c>
      <c r="J14" s="59">
        <v>21.1</v>
      </c>
      <c r="K14" s="59">
        <v>21.2</v>
      </c>
      <c r="L14" s="59">
        <v>21.5</v>
      </c>
      <c r="M14" s="60">
        <v>21.4</v>
      </c>
      <c r="N14" s="61">
        <v>21.4</v>
      </c>
      <c r="O14" s="62">
        <v>21.5</v>
      </c>
      <c r="P14" s="63">
        <v>21.6</v>
      </c>
      <c r="R14" s="67"/>
      <c r="S14" s="67"/>
    </row>
    <row r="15" spans="2:19" x14ac:dyDescent="0.25">
      <c r="B15" s="29" t="s">
        <v>7</v>
      </c>
      <c r="C15" s="54">
        <v>20.6</v>
      </c>
      <c r="D15" s="54">
        <v>0</v>
      </c>
      <c r="E15" s="54">
        <v>20.9</v>
      </c>
      <c r="F15" s="54">
        <v>21.1</v>
      </c>
      <c r="G15" s="54">
        <v>21.2</v>
      </c>
      <c r="H15" s="54">
        <v>21.2</v>
      </c>
      <c r="I15" s="54">
        <v>21.1</v>
      </c>
      <c r="J15" s="54">
        <v>21.2</v>
      </c>
      <c r="K15" s="54">
        <v>21.3</v>
      </c>
      <c r="L15" s="54">
        <v>21.3</v>
      </c>
      <c r="M15" s="55">
        <v>21.2</v>
      </c>
      <c r="N15" s="64">
        <v>21.4</v>
      </c>
      <c r="O15" s="57">
        <v>21.2</v>
      </c>
      <c r="P15" s="65">
        <v>21.2</v>
      </c>
      <c r="R15" s="67"/>
      <c r="S15" s="67"/>
    </row>
    <row r="16" spans="2:19" x14ac:dyDescent="0.25">
      <c r="B16" s="43" t="s">
        <v>8</v>
      </c>
      <c r="C16" s="425">
        <v>20.8</v>
      </c>
      <c r="D16" s="425">
        <v>20.9</v>
      </c>
      <c r="E16" s="425">
        <v>20.9</v>
      </c>
      <c r="F16" s="425">
        <v>21</v>
      </c>
      <c r="G16" s="425">
        <v>21</v>
      </c>
      <c r="H16" s="425">
        <v>21</v>
      </c>
      <c r="I16" s="425">
        <v>20.9</v>
      </c>
      <c r="J16" s="425">
        <v>21</v>
      </c>
      <c r="K16" s="425">
        <v>21.1</v>
      </c>
      <c r="L16" s="425">
        <v>21.3</v>
      </c>
      <c r="M16" s="425">
        <v>21.3</v>
      </c>
      <c r="N16" s="425">
        <v>21.4</v>
      </c>
      <c r="O16" s="425">
        <v>21.5</v>
      </c>
      <c r="P16" s="66">
        <v>21.4</v>
      </c>
      <c r="R16" s="67"/>
      <c r="S16" s="67"/>
    </row>
    <row r="17" spans="1:19" x14ac:dyDescent="0.25">
      <c r="B17" s="45" t="s">
        <v>9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68">
        <v>21.7</v>
      </c>
      <c r="R17" s="67"/>
      <c r="S17" s="67"/>
    </row>
    <row r="18" spans="1:19" ht="15.75" x14ac:dyDescent="0.25">
      <c r="B18" s="69" t="s">
        <v>11</v>
      </c>
      <c r="C18" s="70">
        <v>1432</v>
      </c>
      <c r="D18" s="70">
        <v>1458</v>
      </c>
      <c r="E18" s="70">
        <v>1777</v>
      </c>
      <c r="F18" s="70">
        <v>2071</v>
      </c>
      <c r="G18" s="70">
        <v>2261</v>
      </c>
      <c r="H18" s="70">
        <v>2865</v>
      </c>
      <c r="I18" s="70">
        <v>3520</v>
      </c>
      <c r="J18" s="70">
        <v>3854</v>
      </c>
      <c r="K18" s="70">
        <v>3712</v>
      </c>
      <c r="L18" s="71">
        <v>3955</v>
      </c>
      <c r="M18" s="25">
        <v>3966</v>
      </c>
      <c r="N18" s="26">
        <v>3787</v>
      </c>
      <c r="O18" s="27">
        <v>3730</v>
      </c>
      <c r="P18" s="28">
        <v>3676</v>
      </c>
      <c r="R18" s="67"/>
      <c r="S18" s="370"/>
    </row>
    <row r="19" spans="1:19" x14ac:dyDescent="0.25">
      <c r="B19" s="29" t="s">
        <v>5</v>
      </c>
      <c r="C19" s="30">
        <v>338</v>
      </c>
      <c r="D19" s="30">
        <v>333</v>
      </c>
      <c r="E19" s="30">
        <v>408</v>
      </c>
      <c r="F19" s="30">
        <v>468</v>
      </c>
      <c r="G19" s="30">
        <v>582</v>
      </c>
      <c r="H19" s="30">
        <v>867</v>
      </c>
      <c r="I19" s="30">
        <v>1051</v>
      </c>
      <c r="J19" s="30">
        <v>1054</v>
      </c>
      <c r="K19" s="30">
        <v>907</v>
      </c>
      <c r="L19" s="30">
        <v>964</v>
      </c>
      <c r="M19" s="31">
        <v>944</v>
      </c>
      <c r="N19" s="32">
        <v>896</v>
      </c>
      <c r="O19" s="33">
        <v>846</v>
      </c>
      <c r="P19" s="34">
        <v>672</v>
      </c>
      <c r="R19" s="67"/>
      <c r="S19" s="67"/>
    </row>
    <row r="20" spans="1:19" x14ac:dyDescent="0.25">
      <c r="B20" s="35" t="s">
        <v>6</v>
      </c>
      <c r="C20" s="36">
        <v>516</v>
      </c>
      <c r="D20" s="36">
        <v>513</v>
      </c>
      <c r="E20" s="36">
        <v>548</v>
      </c>
      <c r="F20" s="36">
        <v>711</v>
      </c>
      <c r="G20" s="36">
        <v>735</v>
      </c>
      <c r="H20" s="36">
        <v>861</v>
      </c>
      <c r="I20" s="36">
        <v>952</v>
      </c>
      <c r="J20" s="36">
        <v>1086</v>
      </c>
      <c r="K20" s="36">
        <v>1065</v>
      </c>
      <c r="L20" s="36">
        <v>1179</v>
      </c>
      <c r="M20" s="37">
        <v>1199</v>
      </c>
      <c r="N20" s="38">
        <v>1090</v>
      </c>
      <c r="O20" s="39">
        <v>1109</v>
      </c>
      <c r="P20" s="40">
        <v>1197</v>
      </c>
      <c r="R20" s="67"/>
      <c r="S20" s="67"/>
    </row>
    <row r="21" spans="1:19" x14ac:dyDescent="0.25">
      <c r="B21" s="29" t="s">
        <v>7</v>
      </c>
      <c r="C21" s="30">
        <v>39</v>
      </c>
      <c r="D21" s="30">
        <v>0</v>
      </c>
      <c r="E21" s="30">
        <v>41</v>
      </c>
      <c r="F21" s="30">
        <v>109</v>
      </c>
      <c r="G21" s="30">
        <v>101</v>
      </c>
      <c r="H21" s="30">
        <v>124</v>
      </c>
      <c r="I21" s="30">
        <v>233</v>
      </c>
      <c r="J21" s="30">
        <v>267</v>
      </c>
      <c r="K21" s="30">
        <v>300</v>
      </c>
      <c r="L21" s="30">
        <v>299</v>
      </c>
      <c r="M21" s="31">
        <v>334</v>
      </c>
      <c r="N21" s="41">
        <v>311</v>
      </c>
      <c r="O21" s="33">
        <v>336</v>
      </c>
      <c r="P21" s="42">
        <v>263</v>
      </c>
      <c r="R21" s="67"/>
      <c r="S21" s="67"/>
    </row>
    <row r="22" spans="1:19" x14ac:dyDescent="0.25">
      <c r="B22" s="43" t="s">
        <v>8</v>
      </c>
      <c r="C22" s="392">
        <v>539</v>
      </c>
      <c r="D22" s="392">
        <v>612</v>
      </c>
      <c r="E22" s="392">
        <v>780</v>
      </c>
      <c r="F22" s="392">
        <v>783</v>
      </c>
      <c r="G22" s="392">
        <v>843</v>
      </c>
      <c r="H22" s="392">
        <v>1013</v>
      </c>
      <c r="I22" s="392">
        <v>1284</v>
      </c>
      <c r="J22" s="392">
        <v>1447</v>
      </c>
      <c r="K22" s="392">
        <v>1440</v>
      </c>
      <c r="L22" s="392">
        <v>1513</v>
      </c>
      <c r="M22" s="392">
        <v>1489</v>
      </c>
      <c r="N22" s="392">
        <v>1490</v>
      </c>
      <c r="O22" s="392">
        <v>1439</v>
      </c>
      <c r="P22" s="44">
        <v>1152</v>
      </c>
      <c r="R22" s="67"/>
      <c r="S22" s="67"/>
    </row>
    <row r="23" spans="1:19" x14ac:dyDescent="0.25">
      <c r="B23" s="45" t="s">
        <v>9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46">
        <v>392</v>
      </c>
      <c r="R23" s="67"/>
      <c r="S23" s="67"/>
    </row>
    <row r="24" spans="1:19" x14ac:dyDescent="0.25">
      <c r="A24" s="72"/>
      <c r="B24" s="73" t="s">
        <v>12</v>
      </c>
      <c r="C24" s="74" t="s">
        <v>13</v>
      </c>
      <c r="D24" s="74" t="s">
        <v>13</v>
      </c>
      <c r="E24" s="74" t="s">
        <v>13</v>
      </c>
      <c r="F24" s="74" t="s">
        <v>13</v>
      </c>
      <c r="G24" s="74" t="s">
        <v>13</v>
      </c>
      <c r="H24" s="74">
        <v>1349</v>
      </c>
      <c r="I24" s="74">
        <v>1523</v>
      </c>
      <c r="J24" s="74">
        <v>1731</v>
      </c>
      <c r="K24" s="74">
        <v>1972</v>
      </c>
      <c r="L24" s="145">
        <v>2170</v>
      </c>
      <c r="M24" s="146">
        <v>2143</v>
      </c>
      <c r="N24" s="147">
        <v>2130</v>
      </c>
      <c r="O24" s="102">
        <v>2139</v>
      </c>
      <c r="P24" s="90"/>
      <c r="R24" s="67"/>
    </row>
    <row r="25" spans="1:19" x14ac:dyDescent="0.25">
      <c r="B25" s="29" t="s">
        <v>5</v>
      </c>
      <c r="C25" s="30" t="s">
        <v>13</v>
      </c>
      <c r="D25" s="30" t="s">
        <v>13</v>
      </c>
      <c r="E25" s="30" t="s">
        <v>13</v>
      </c>
      <c r="F25" s="30" t="s">
        <v>13</v>
      </c>
      <c r="G25" s="30" t="s">
        <v>13</v>
      </c>
      <c r="H25" s="30">
        <v>415</v>
      </c>
      <c r="I25" s="30">
        <v>449</v>
      </c>
      <c r="J25" s="30">
        <v>425</v>
      </c>
      <c r="K25" s="30">
        <v>477</v>
      </c>
      <c r="L25" s="30">
        <v>576</v>
      </c>
      <c r="M25" s="31">
        <v>466</v>
      </c>
      <c r="N25" s="32">
        <v>427</v>
      </c>
      <c r="O25" s="33">
        <v>410</v>
      </c>
      <c r="P25" s="34"/>
      <c r="R25" s="67"/>
    </row>
    <row r="26" spans="1:19" x14ac:dyDescent="0.25">
      <c r="B26" s="35" t="s">
        <v>6</v>
      </c>
      <c r="C26" s="36" t="s">
        <v>13</v>
      </c>
      <c r="D26" s="36" t="s">
        <v>13</v>
      </c>
      <c r="E26" s="36" t="s">
        <v>13</v>
      </c>
      <c r="F26" s="36" t="s">
        <v>13</v>
      </c>
      <c r="G26" s="36" t="s">
        <v>13</v>
      </c>
      <c r="H26" s="36">
        <v>352</v>
      </c>
      <c r="I26" s="36">
        <v>427</v>
      </c>
      <c r="J26" s="36">
        <v>534</v>
      </c>
      <c r="K26" s="36">
        <v>599</v>
      </c>
      <c r="L26" s="36">
        <v>660</v>
      </c>
      <c r="M26" s="37">
        <v>678</v>
      </c>
      <c r="N26" s="38">
        <v>641</v>
      </c>
      <c r="O26" s="39">
        <v>669</v>
      </c>
      <c r="P26" s="40"/>
      <c r="R26" s="67"/>
    </row>
    <row r="27" spans="1:19" x14ac:dyDescent="0.25">
      <c r="B27" s="29" t="s">
        <v>7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>
        <v>72</v>
      </c>
      <c r="I27" s="30">
        <v>150</v>
      </c>
      <c r="J27" s="30">
        <v>149</v>
      </c>
      <c r="K27" s="30">
        <v>210</v>
      </c>
      <c r="L27" s="30">
        <v>195</v>
      </c>
      <c r="M27" s="31">
        <v>226</v>
      </c>
      <c r="N27" s="41">
        <v>215</v>
      </c>
      <c r="O27" s="33">
        <v>236</v>
      </c>
      <c r="P27" s="42"/>
      <c r="R27" s="67"/>
    </row>
    <row r="28" spans="1:19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>
        <v>510</v>
      </c>
      <c r="I28" s="392">
        <v>497</v>
      </c>
      <c r="J28" s="392">
        <v>623</v>
      </c>
      <c r="K28" s="392">
        <v>686</v>
      </c>
      <c r="L28" s="392">
        <v>739</v>
      </c>
      <c r="M28" s="392">
        <v>773</v>
      </c>
      <c r="N28" s="392">
        <v>847</v>
      </c>
      <c r="O28" s="392">
        <v>824</v>
      </c>
      <c r="P28" s="89"/>
      <c r="R28" s="67"/>
    </row>
    <row r="29" spans="1:19" x14ac:dyDescent="0.25">
      <c r="B29" s="35" t="s">
        <v>9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40"/>
      <c r="R29" s="67"/>
    </row>
    <row r="30" spans="1:19" x14ac:dyDescent="0.25">
      <c r="B30" s="73" t="s">
        <v>14</v>
      </c>
      <c r="C30" s="74" t="s">
        <v>13</v>
      </c>
      <c r="D30" s="74" t="s">
        <v>13</v>
      </c>
      <c r="E30" s="74" t="s">
        <v>13</v>
      </c>
      <c r="F30" s="74" t="s">
        <v>13</v>
      </c>
      <c r="G30" s="74" t="s">
        <v>13</v>
      </c>
      <c r="H30" s="74" t="s">
        <v>13</v>
      </c>
      <c r="I30" s="74" t="s">
        <v>13</v>
      </c>
      <c r="J30" s="74" t="s">
        <v>13</v>
      </c>
      <c r="K30" s="74" t="s">
        <v>13</v>
      </c>
      <c r="L30" s="74" t="s">
        <v>13</v>
      </c>
      <c r="M30" s="74" t="s">
        <v>13</v>
      </c>
      <c r="N30" s="74" t="s">
        <v>13</v>
      </c>
      <c r="O30" s="74" t="s">
        <v>13</v>
      </c>
      <c r="P30" s="90">
        <v>1629</v>
      </c>
    </row>
    <row r="31" spans="1:19" x14ac:dyDescent="0.25">
      <c r="B31" s="29" t="s">
        <v>5</v>
      </c>
      <c r="C31" s="30" t="s">
        <v>13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4">
        <v>208</v>
      </c>
    </row>
    <row r="32" spans="1:19" x14ac:dyDescent="0.25">
      <c r="B32" s="35" t="s">
        <v>6</v>
      </c>
      <c r="C32" s="91" t="s">
        <v>13</v>
      </c>
      <c r="D32" s="91" t="s">
        <v>13</v>
      </c>
      <c r="E32" s="91" t="s">
        <v>13</v>
      </c>
      <c r="F32" s="91" t="s">
        <v>13</v>
      </c>
      <c r="G32" s="91" t="s">
        <v>13</v>
      </c>
      <c r="H32" s="91" t="s">
        <v>13</v>
      </c>
      <c r="I32" s="91" t="s">
        <v>13</v>
      </c>
      <c r="J32" s="91" t="s">
        <v>13</v>
      </c>
      <c r="K32" s="91" t="s">
        <v>13</v>
      </c>
      <c r="L32" s="91" t="s">
        <v>13</v>
      </c>
      <c r="M32" s="91" t="s">
        <v>13</v>
      </c>
      <c r="N32" s="91" t="s">
        <v>13</v>
      </c>
      <c r="O32" s="91" t="s">
        <v>13</v>
      </c>
      <c r="P32" s="40">
        <v>545</v>
      </c>
    </row>
    <row r="33" spans="1:16" x14ac:dyDescent="0.25">
      <c r="B33" s="29" t="s">
        <v>7</v>
      </c>
      <c r="C33" s="30" t="s">
        <v>13</v>
      </c>
      <c r="D33" s="30" t="s">
        <v>13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42">
        <v>162</v>
      </c>
    </row>
    <row r="34" spans="1:16" x14ac:dyDescent="0.25">
      <c r="B34" s="43" t="s">
        <v>8</v>
      </c>
      <c r="C34" s="392" t="s">
        <v>13</v>
      </c>
      <c r="D34" s="392" t="s">
        <v>13</v>
      </c>
      <c r="E34" s="392" t="s">
        <v>13</v>
      </c>
      <c r="F34" s="392" t="s">
        <v>13</v>
      </c>
      <c r="G34" s="392" t="s">
        <v>13</v>
      </c>
      <c r="H34" s="392" t="s">
        <v>13</v>
      </c>
      <c r="I34" s="392" t="s">
        <v>13</v>
      </c>
      <c r="J34" s="392" t="s">
        <v>13</v>
      </c>
      <c r="K34" s="392" t="s">
        <v>13</v>
      </c>
      <c r="L34" s="392" t="s">
        <v>13</v>
      </c>
      <c r="M34" s="392" t="s">
        <v>13</v>
      </c>
      <c r="N34" s="392" t="s">
        <v>13</v>
      </c>
      <c r="O34" s="392" t="s">
        <v>13</v>
      </c>
      <c r="P34" s="89">
        <v>530</v>
      </c>
    </row>
    <row r="35" spans="1:16" x14ac:dyDescent="0.25">
      <c r="B35" s="35" t="s">
        <v>9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">
        <v>184</v>
      </c>
    </row>
    <row r="36" spans="1:16" x14ac:dyDescent="0.25">
      <c r="B36" s="73" t="s">
        <v>15</v>
      </c>
      <c r="C36" s="74" t="s">
        <v>13</v>
      </c>
      <c r="D36" s="74" t="s">
        <v>13</v>
      </c>
      <c r="E36" s="74" t="s">
        <v>13</v>
      </c>
      <c r="F36" s="74" t="s">
        <v>13</v>
      </c>
      <c r="G36" s="74" t="s">
        <v>13</v>
      </c>
      <c r="H36" s="74" t="s">
        <v>13</v>
      </c>
      <c r="I36" s="74" t="s">
        <v>13</v>
      </c>
      <c r="J36" s="74" t="s">
        <v>13</v>
      </c>
      <c r="K36" s="74" t="s">
        <v>13</v>
      </c>
      <c r="L36" s="74" t="s">
        <v>13</v>
      </c>
      <c r="M36" s="74" t="s">
        <v>13</v>
      </c>
      <c r="N36" s="74" t="s">
        <v>13</v>
      </c>
      <c r="O36" s="74" t="s">
        <v>13</v>
      </c>
      <c r="P36" s="90">
        <v>538</v>
      </c>
    </row>
    <row r="37" spans="1:16" x14ac:dyDescent="0.25">
      <c r="B37" s="29" t="s">
        <v>5</v>
      </c>
      <c r="C37" s="30" t="s">
        <v>13</v>
      </c>
      <c r="D37" s="30" t="s">
        <v>13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13</v>
      </c>
      <c r="J37" s="30" t="s">
        <v>13</v>
      </c>
      <c r="K37" s="30" t="s">
        <v>13</v>
      </c>
      <c r="L37" s="30" t="s">
        <v>13</v>
      </c>
      <c r="M37" s="30" t="s">
        <v>13</v>
      </c>
      <c r="N37" s="30" t="s">
        <v>13</v>
      </c>
      <c r="O37" s="30" t="s">
        <v>13</v>
      </c>
      <c r="P37" s="34">
        <v>103</v>
      </c>
    </row>
    <row r="38" spans="1:16" x14ac:dyDescent="0.25">
      <c r="B38" s="35" t="s">
        <v>6</v>
      </c>
      <c r="C38" s="91" t="s">
        <v>13</v>
      </c>
      <c r="D38" s="91" t="s">
        <v>13</v>
      </c>
      <c r="E38" s="91" t="s">
        <v>13</v>
      </c>
      <c r="F38" s="91" t="s">
        <v>13</v>
      </c>
      <c r="G38" s="91" t="s">
        <v>13</v>
      </c>
      <c r="H38" s="91" t="s">
        <v>13</v>
      </c>
      <c r="I38" s="91" t="s">
        <v>13</v>
      </c>
      <c r="J38" s="91" t="s">
        <v>13</v>
      </c>
      <c r="K38" s="91" t="s">
        <v>13</v>
      </c>
      <c r="L38" s="91" t="s">
        <v>13</v>
      </c>
      <c r="M38" s="91" t="s">
        <v>13</v>
      </c>
      <c r="N38" s="91" t="s">
        <v>13</v>
      </c>
      <c r="O38" s="91" t="s">
        <v>13</v>
      </c>
      <c r="P38" s="40">
        <v>210</v>
      </c>
    </row>
    <row r="39" spans="1:16" x14ac:dyDescent="0.25">
      <c r="B39" s="29" t="s">
        <v>7</v>
      </c>
      <c r="C39" s="30" t="s">
        <v>13</v>
      </c>
      <c r="D39" s="30" t="s">
        <v>13</v>
      </c>
      <c r="E39" s="30" t="s">
        <v>13</v>
      </c>
      <c r="F39" s="30" t="s">
        <v>13</v>
      </c>
      <c r="G39" s="30" t="s">
        <v>13</v>
      </c>
      <c r="H39" s="30" t="s">
        <v>13</v>
      </c>
      <c r="I39" s="30" t="s">
        <v>13</v>
      </c>
      <c r="J39" s="30" t="s">
        <v>13</v>
      </c>
      <c r="K39" s="30" t="s">
        <v>13</v>
      </c>
      <c r="L39" s="30" t="s">
        <v>13</v>
      </c>
      <c r="M39" s="30" t="s">
        <v>13</v>
      </c>
      <c r="N39" s="30" t="s">
        <v>13</v>
      </c>
      <c r="O39" s="30" t="s">
        <v>13</v>
      </c>
      <c r="P39" s="42">
        <v>5</v>
      </c>
    </row>
    <row r="40" spans="1:16" x14ac:dyDescent="0.25">
      <c r="B40" s="43" t="s">
        <v>8</v>
      </c>
      <c r="C40" s="392" t="s">
        <v>13</v>
      </c>
      <c r="D40" s="392" t="s">
        <v>13</v>
      </c>
      <c r="E40" s="392" t="s">
        <v>13</v>
      </c>
      <c r="F40" s="392" t="s">
        <v>13</v>
      </c>
      <c r="G40" s="392" t="s">
        <v>13</v>
      </c>
      <c r="H40" s="392" t="s">
        <v>13</v>
      </c>
      <c r="I40" s="392" t="s">
        <v>13</v>
      </c>
      <c r="J40" s="392" t="s">
        <v>13</v>
      </c>
      <c r="K40" s="392" t="s">
        <v>13</v>
      </c>
      <c r="L40" s="392" t="s">
        <v>13</v>
      </c>
      <c r="M40" s="392" t="s">
        <v>13</v>
      </c>
      <c r="N40" s="392" t="s">
        <v>13</v>
      </c>
      <c r="O40" s="392" t="s">
        <v>13</v>
      </c>
      <c r="P40" s="89">
        <v>179</v>
      </c>
    </row>
    <row r="41" spans="1:16" x14ac:dyDescent="0.25">
      <c r="B41" s="35" t="s">
        <v>9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">
        <v>41</v>
      </c>
    </row>
    <row r="42" spans="1:16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>
        <v>17</v>
      </c>
      <c r="I42" s="98">
        <v>0</v>
      </c>
      <c r="J42" s="98">
        <v>18</v>
      </c>
      <c r="K42" s="98">
        <v>16</v>
      </c>
      <c r="L42" s="99">
        <v>27</v>
      </c>
      <c r="M42" s="100">
        <v>33</v>
      </c>
      <c r="N42" s="101">
        <v>27</v>
      </c>
      <c r="O42" s="102">
        <v>31</v>
      </c>
      <c r="P42" s="103">
        <v>21</v>
      </c>
    </row>
    <row r="43" spans="1:16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>
        <v>0</v>
      </c>
      <c r="I43" s="30">
        <v>0</v>
      </c>
      <c r="J43" s="30">
        <v>0</v>
      </c>
      <c r="K43" s="30">
        <v>3</v>
      </c>
      <c r="L43" s="30">
        <v>4</v>
      </c>
      <c r="M43" s="87">
        <v>4</v>
      </c>
      <c r="N43" s="106">
        <v>0</v>
      </c>
      <c r="O43" s="33">
        <v>4</v>
      </c>
      <c r="P43" s="42">
        <v>0</v>
      </c>
    </row>
    <row r="44" spans="1:16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>
        <v>12</v>
      </c>
      <c r="I44" s="36">
        <v>0</v>
      </c>
      <c r="J44" s="36">
        <v>9</v>
      </c>
      <c r="K44" s="36">
        <v>8</v>
      </c>
      <c r="L44" s="36">
        <v>16</v>
      </c>
      <c r="M44" s="85">
        <v>20</v>
      </c>
      <c r="N44" s="109">
        <v>15</v>
      </c>
      <c r="O44" s="39">
        <v>18</v>
      </c>
      <c r="P44" s="40">
        <v>10</v>
      </c>
    </row>
    <row r="45" spans="1:16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87">
        <v>0</v>
      </c>
      <c r="N45" s="110">
        <v>0</v>
      </c>
      <c r="O45" s="33">
        <v>0</v>
      </c>
      <c r="P45" s="42">
        <v>0</v>
      </c>
    </row>
    <row r="46" spans="1:16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>
        <v>5</v>
      </c>
      <c r="I46" s="392">
        <v>0</v>
      </c>
      <c r="J46" s="392">
        <v>6</v>
      </c>
      <c r="K46" s="392">
        <v>5</v>
      </c>
      <c r="L46" s="392">
        <v>7</v>
      </c>
      <c r="M46" s="392">
        <v>9</v>
      </c>
      <c r="N46" s="392">
        <v>10</v>
      </c>
      <c r="O46" s="392">
        <v>9</v>
      </c>
      <c r="P46" s="89">
        <v>10</v>
      </c>
    </row>
    <row r="47" spans="1:16" x14ac:dyDescent="0.25">
      <c r="B47" s="107" t="s">
        <v>9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112">
        <v>0</v>
      </c>
    </row>
    <row r="48" spans="1:16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156</v>
      </c>
      <c r="I48" s="98">
        <v>356</v>
      </c>
      <c r="J48" s="98">
        <v>347</v>
      </c>
      <c r="K48" s="98">
        <v>374</v>
      </c>
      <c r="L48" s="99">
        <v>447</v>
      </c>
      <c r="M48" s="113">
        <v>261</v>
      </c>
      <c r="N48" s="114">
        <v>337</v>
      </c>
      <c r="O48" s="102">
        <v>278</v>
      </c>
      <c r="P48" s="103">
        <v>244</v>
      </c>
    </row>
    <row r="49" spans="1:16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>
        <v>90</v>
      </c>
      <c r="I49" s="30">
        <v>168</v>
      </c>
      <c r="J49" s="30">
        <v>159</v>
      </c>
      <c r="K49" s="30">
        <v>144</v>
      </c>
      <c r="L49" s="30">
        <v>134</v>
      </c>
      <c r="M49" s="87">
        <v>99</v>
      </c>
      <c r="N49" s="106">
        <v>130</v>
      </c>
      <c r="O49" s="33">
        <v>94</v>
      </c>
      <c r="P49" s="42">
        <v>72</v>
      </c>
    </row>
    <row r="50" spans="1:16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>
        <v>51</v>
      </c>
      <c r="I50" s="36">
        <v>114</v>
      </c>
      <c r="J50" s="36">
        <v>122</v>
      </c>
      <c r="K50" s="36">
        <v>133</v>
      </c>
      <c r="L50" s="36">
        <v>175</v>
      </c>
      <c r="M50" s="85">
        <v>118</v>
      </c>
      <c r="N50" s="109">
        <v>120</v>
      </c>
      <c r="O50" s="39">
        <v>117</v>
      </c>
      <c r="P50" s="40">
        <v>109</v>
      </c>
    </row>
    <row r="51" spans="1:16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>
        <v>0</v>
      </c>
      <c r="I51" s="30">
        <v>14</v>
      </c>
      <c r="J51" s="30">
        <v>8</v>
      </c>
      <c r="K51" s="30">
        <v>16</v>
      </c>
      <c r="L51" s="30">
        <v>25</v>
      </c>
      <c r="M51" s="87">
        <v>9</v>
      </c>
      <c r="N51" s="110">
        <v>10</v>
      </c>
      <c r="O51" s="33">
        <v>4</v>
      </c>
      <c r="P51" s="42">
        <v>5</v>
      </c>
    </row>
    <row r="52" spans="1:16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>
        <v>15</v>
      </c>
      <c r="I52" s="392">
        <v>60</v>
      </c>
      <c r="J52" s="392">
        <v>58</v>
      </c>
      <c r="K52" s="392">
        <v>81</v>
      </c>
      <c r="L52" s="392">
        <v>113</v>
      </c>
      <c r="M52" s="392">
        <v>35</v>
      </c>
      <c r="N52" s="392">
        <v>77</v>
      </c>
      <c r="O52" s="392">
        <v>63</v>
      </c>
      <c r="P52" s="89">
        <v>41</v>
      </c>
    </row>
    <row r="53" spans="1:16" x14ac:dyDescent="0.25">
      <c r="B53" s="35" t="s">
        <v>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112">
        <v>17</v>
      </c>
    </row>
    <row r="54" spans="1:16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562</v>
      </c>
      <c r="I54" s="98">
        <v>741</v>
      </c>
      <c r="J54" s="98">
        <v>770</v>
      </c>
      <c r="K54" s="98">
        <v>632</v>
      </c>
      <c r="L54" s="99">
        <v>625</v>
      </c>
      <c r="M54" s="113">
        <v>822</v>
      </c>
      <c r="N54" s="114">
        <v>644</v>
      </c>
      <c r="O54" s="102">
        <v>732</v>
      </c>
      <c r="P54" s="103">
        <v>702</v>
      </c>
    </row>
    <row r="55" spans="1:16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>
        <v>147</v>
      </c>
      <c r="I55" s="30">
        <v>257</v>
      </c>
      <c r="J55" s="30">
        <v>241</v>
      </c>
      <c r="K55" s="30">
        <v>204</v>
      </c>
      <c r="L55" s="30">
        <v>188</v>
      </c>
      <c r="M55" s="87">
        <v>282</v>
      </c>
      <c r="N55" s="106">
        <v>254</v>
      </c>
      <c r="O55" s="33">
        <v>272</v>
      </c>
      <c r="P55" s="42">
        <v>207</v>
      </c>
    </row>
    <row r="56" spans="1:16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>
        <v>187</v>
      </c>
      <c r="I56" s="36">
        <v>151</v>
      </c>
      <c r="J56" s="36">
        <v>173</v>
      </c>
      <c r="K56" s="36">
        <v>126</v>
      </c>
      <c r="L56" s="36">
        <v>138</v>
      </c>
      <c r="M56" s="85">
        <v>168</v>
      </c>
      <c r="N56" s="109">
        <v>133</v>
      </c>
      <c r="O56" s="39">
        <v>155</v>
      </c>
      <c r="P56" s="40">
        <v>156</v>
      </c>
    </row>
    <row r="57" spans="1:16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>
        <v>42</v>
      </c>
      <c r="I57" s="30">
        <v>55</v>
      </c>
      <c r="J57" s="30">
        <v>89</v>
      </c>
      <c r="K57" s="30">
        <v>56</v>
      </c>
      <c r="L57" s="30">
        <v>53</v>
      </c>
      <c r="M57" s="87">
        <v>83</v>
      </c>
      <c r="N57" s="110">
        <v>75</v>
      </c>
      <c r="O57" s="33">
        <v>80</v>
      </c>
      <c r="P57" s="42">
        <v>70</v>
      </c>
    </row>
    <row r="58" spans="1:16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>
        <v>186</v>
      </c>
      <c r="I58" s="392">
        <v>278</v>
      </c>
      <c r="J58" s="392">
        <v>267</v>
      </c>
      <c r="K58" s="392">
        <v>246</v>
      </c>
      <c r="L58" s="392">
        <v>246</v>
      </c>
      <c r="M58" s="392">
        <v>289</v>
      </c>
      <c r="N58" s="392">
        <v>182</v>
      </c>
      <c r="O58" s="392">
        <v>225</v>
      </c>
      <c r="P58" s="89">
        <v>171</v>
      </c>
    </row>
    <row r="59" spans="1:16" x14ac:dyDescent="0.25">
      <c r="B59" s="35" t="s">
        <v>9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115">
        <v>98</v>
      </c>
    </row>
    <row r="60" spans="1:16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561</v>
      </c>
      <c r="I60" s="98">
        <v>790</v>
      </c>
      <c r="J60" s="98">
        <v>885</v>
      </c>
      <c r="K60" s="98">
        <v>689</v>
      </c>
      <c r="L60" s="99">
        <v>668</v>
      </c>
      <c r="M60" s="113">
        <v>669</v>
      </c>
      <c r="N60" s="114">
        <v>618</v>
      </c>
      <c r="O60" s="102">
        <v>523</v>
      </c>
      <c r="P60" s="103">
        <v>520</v>
      </c>
    </row>
    <row r="61" spans="1:16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>
        <v>125</v>
      </c>
      <c r="I61" s="30">
        <v>141</v>
      </c>
      <c r="J61" s="30">
        <v>179</v>
      </c>
      <c r="K61" s="30">
        <v>79</v>
      </c>
      <c r="L61" s="30">
        <v>61</v>
      </c>
      <c r="M61" s="87">
        <v>90</v>
      </c>
      <c r="N61" s="106">
        <v>80</v>
      </c>
      <c r="O61" s="33">
        <v>64</v>
      </c>
      <c r="P61" s="42">
        <v>78</v>
      </c>
    </row>
    <row r="62" spans="1:16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>
        <v>185</v>
      </c>
      <c r="I62" s="36">
        <v>213</v>
      </c>
      <c r="J62" s="36">
        <v>212</v>
      </c>
      <c r="K62" s="36">
        <v>181</v>
      </c>
      <c r="L62" s="36">
        <v>176</v>
      </c>
      <c r="M62" s="85">
        <v>188</v>
      </c>
      <c r="N62" s="109">
        <v>155</v>
      </c>
      <c r="O62" s="39">
        <v>128</v>
      </c>
      <c r="P62" s="40">
        <v>149</v>
      </c>
    </row>
    <row r="63" spans="1:16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>
        <v>3</v>
      </c>
      <c r="I63" s="30">
        <v>11</v>
      </c>
      <c r="J63" s="30">
        <v>16</v>
      </c>
      <c r="K63" s="30">
        <v>18</v>
      </c>
      <c r="L63" s="30">
        <v>24</v>
      </c>
      <c r="M63" s="87">
        <v>16</v>
      </c>
      <c r="N63" s="110">
        <v>11</v>
      </c>
      <c r="O63" s="33">
        <v>13</v>
      </c>
      <c r="P63" s="42">
        <v>21</v>
      </c>
    </row>
    <row r="64" spans="1:16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>
        <v>248</v>
      </c>
      <c r="I64" s="392">
        <v>425</v>
      </c>
      <c r="J64" s="392">
        <v>478</v>
      </c>
      <c r="K64" s="392">
        <v>411</v>
      </c>
      <c r="L64" s="392">
        <v>407</v>
      </c>
      <c r="M64" s="392">
        <v>375</v>
      </c>
      <c r="N64" s="392">
        <v>372</v>
      </c>
      <c r="O64" s="392">
        <v>318</v>
      </c>
      <c r="P64" s="89">
        <v>221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89">
        <v>51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>
        <v>219</v>
      </c>
      <c r="I66" s="98">
        <v>108</v>
      </c>
      <c r="J66" s="98">
        <v>103</v>
      </c>
      <c r="K66" s="98">
        <v>29</v>
      </c>
      <c r="L66" s="99">
        <v>16</v>
      </c>
      <c r="M66" s="113">
        <v>38</v>
      </c>
      <c r="N66" s="114">
        <v>31</v>
      </c>
      <c r="O66" s="102">
        <v>26</v>
      </c>
      <c r="P66" s="103">
        <v>22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>
        <v>90</v>
      </c>
      <c r="I67" s="30">
        <v>36</v>
      </c>
      <c r="J67" s="30">
        <v>48</v>
      </c>
      <c r="K67" s="30">
        <v>0</v>
      </c>
      <c r="L67" s="30">
        <v>0</v>
      </c>
      <c r="M67" s="87">
        <v>3</v>
      </c>
      <c r="N67" s="106">
        <v>3</v>
      </c>
      <c r="O67" s="33">
        <v>0</v>
      </c>
      <c r="P67" s="42">
        <v>3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>
        <v>74</v>
      </c>
      <c r="I68" s="36">
        <v>47</v>
      </c>
      <c r="J68" s="36">
        <v>36</v>
      </c>
      <c r="K68" s="36">
        <v>18</v>
      </c>
      <c r="L68" s="36">
        <v>14</v>
      </c>
      <c r="M68" s="85">
        <v>27</v>
      </c>
      <c r="N68" s="109">
        <v>26</v>
      </c>
      <c r="O68" s="39">
        <v>22</v>
      </c>
      <c r="P68" s="40">
        <v>18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>
        <v>6</v>
      </c>
      <c r="I69" s="30">
        <v>3</v>
      </c>
      <c r="J69" s="30">
        <v>4</v>
      </c>
      <c r="K69" s="30">
        <v>0</v>
      </c>
      <c r="L69" s="30">
        <v>0</v>
      </c>
      <c r="M69" s="87">
        <v>0</v>
      </c>
      <c r="N69" s="110">
        <v>0</v>
      </c>
      <c r="O69" s="33">
        <v>0</v>
      </c>
      <c r="P69" s="42">
        <v>0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>
        <v>49</v>
      </c>
      <c r="I70" s="392">
        <v>22</v>
      </c>
      <c r="J70" s="392">
        <v>15</v>
      </c>
      <c r="K70" s="392">
        <v>11</v>
      </c>
      <c r="L70" s="392">
        <v>0</v>
      </c>
      <c r="M70" s="392">
        <v>8</v>
      </c>
      <c r="N70" s="392">
        <v>0</v>
      </c>
      <c r="O70" s="392">
        <v>0</v>
      </c>
      <c r="P70" s="89">
        <v>0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112">
        <v>0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 t="s">
        <v>13</v>
      </c>
      <c r="O72" s="27">
        <v>49</v>
      </c>
      <c r="P72" s="28">
        <v>97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>
        <v>0</v>
      </c>
      <c r="P73" s="34">
        <v>0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 t="s">
        <v>13</v>
      </c>
      <c r="O74" s="39">
        <v>49</v>
      </c>
      <c r="P74" s="40">
        <v>97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>
        <v>0</v>
      </c>
      <c r="P75" s="42">
        <v>0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2" t="s">
        <v>13</v>
      </c>
      <c r="N76" s="392" t="s">
        <v>13</v>
      </c>
      <c r="O76" s="392">
        <v>0</v>
      </c>
      <c r="P76" s="44">
        <v>0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117">
        <v>0</v>
      </c>
    </row>
    <row r="78" spans="1:16" ht="15.75" x14ac:dyDescent="0.25">
      <c r="B78" s="22" t="s">
        <v>22</v>
      </c>
      <c r="C78" s="118">
        <v>24.8</v>
      </c>
      <c r="D78" s="118">
        <v>24.7</v>
      </c>
      <c r="E78" s="118">
        <v>24.6</v>
      </c>
      <c r="F78" s="118">
        <v>24.6</v>
      </c>
      <c r="G78" s="118">
        <v>24.9</v>
      </c>
      <c r="H78" s="118">
        <v>25.1</v>
      </c>
      <c r="I78" s="118">
        <v>25</v>
      </c>
      <c r="J78" s="118">
        <v>25</v>
      </c>
      <c r="K78" s="118">
        <v>24.8</v>
      </c>
      <c r="L78" s="119">
        <v>24.7</v>
      </c>
      <c r="M78" s="120">
        <v>24.8</v>
      </c>
      <c r="N78" s="50">
        <v>24.7</v>
      </c>
      <c r="O78" s="121">
        <v>24.8</v>
      </c>
      <c r="P78" s="122">
        <v>24.9</v>
      </c>
    </row>
    <row r="79" spans="1:16" x14ac:dyDescent="0.25">
      <c r="B79" s="29" t="s">
        <v>5</v>
      </c>
      <c r="C79" s="123">
        <v>25.4</v>
      </c>
      <c r="D79" s="123">
        <v>25.2</v>
      </c>
      <c r="E79" s="123">
        <v>25.1</v>
      </c>
      <c r="F79" s="123">
        <v>24.9</v>
      </c>
      <c r="G79" s="123">
        <v>25.7</v>
      </c>
      <c r="H79" s="123">
        <v>25.2</v>
      </c>
      <c r="I79" s="123">
        <v>25.2</v>
      </c>
      <c r="J79" s="123">
        <v>25.3</v>
      </c>
      <c r="K79" s="123">
        <v>25.2</v>
      </c>
      <c r="L79" s="123">
        <v>25</v>
      </c>
      <c r="M79" s="124">
        <v>25.2</v>
      </c>
      <c r="N79" s="56">
        <v>25.3</v>
      </c>
      <c r="O79" s="125">
        <v>25.3</v>
      </c>
      <c r="P79" s="126">
        <v>25.6</v>
      </c>
    </row>
    <row r="80" spans="1:16" x14ac:dyDescent="0.25">
      <c r="B80" s="35" t="s">
        <v>6</v>
      </c>
      <c r="C80" s="127">
        <v>25.1</v>
      </c>
      <c r="D80" s="127">
        <v>25.1</v>
      </c>
      <c r="E80" s="127">
        <v>25</v>
      </c>
      <c r="F80" s="127">
        <v>24.9</v>
      </c>
      <c r="G80" s="127">
        <v>25.4</v>
      </c>
      <c r="H80" s="127">
        <v>25.4</v>
      </c>
      <c r="I80" s="127">
        <v>25.2</v>
      </c>
      <c r="J80" s="127">
        <v>25</v>
      </c>
      <c r="K80" s="127">
        <v>24.8</v>
      </c>
      <c r="L80" s="127">
        <v>24.6</v>
      </c>
      <c r="M80" s="128">
        <v>24.6</v>
      </c>
      <c r="N80" s="61">
        <v>24.6</v>
      </c>
      <c r="O80" s="129">
        <v>24.7</v>
      </c>
      <c r="P80" s="130">
        <v>24.8</v>
      </c>
    </row>
    <row r="81" spans="2:16" x14ac:dyDescent="0.25">
      <c r="B81" s="29" t="s">
        <v>7</v>
      </c>
      <c r="C81" s="123">
        <v>24.3</v>
      </c>
      <c r="D81" s="123">
        <v>0</v>
      </c>
      <c r="E81" s="123">
        <v>24.2</v>
      </c>
      <c r="F81" s="123">
        <v>24.2</v>
      </c>
      <c r="G81" s="123">
        <v>24.9</v>
      </c>
      <c r="H81" s="123">
        <v>25.3</v>
      </c>
      <c r="I81" s="123">
        <v>25</v>
      </c>
      <c r="J81" s="123">
        <v>25</v>
      </c>
      <c r="K81" s="123">
        <v>24.9</v>
      </c>
      <c r="L81" s="123">
        <v>24.7</v>
      </c>
      <c r="M81" s="124">
        <v>24.9</v>
      </c>
      <c r="N81" s="64">
        <v>24.8</v>
      </c>
      <c r="O81" s="125">
        <v>24.7</v>
      </c>
      <c r="P81" s="131">
        <v>24.6</v>
      </c>
    </row>
    <row r="82" spans="2:16" x14ac:dyDescent="0.25">
      <c r="B82" s="43" t="s">
        <v>8</v>
      </c>
      <c r="C82" s="402">
        <v>24.3</v>
      </c>
      <c r="D82" s="402">
        <v>24.2</v>
      </c>
      <c r="E82" s="402">
        <v>24.2</v>
      </c>
      <c r="F82" s="402">
        <v>24.3</v>
      </c>
      <c r="G82" s="402">
        <v>24.4</v>
      </c>
      <c r="H82" s="402">
        <v>24.7</v>
      </c>
      <c r="I82" s="402">
        <v>24.7</v>
      </c>
      <c r="J82" s="402">
        <v>24.7</v>
      </c>
      <c r="K82" s="402">
        <v>24.6</v>
      </c>
      <c r="L82" s="402">
        <v>24.6</v>
      </c>
      <c r="M82" s="402">
        <v>24.6</v>
      </c>
      <c r="N82" s="402">
        <v>24.5</v>
      </c>
      <c r="O82" s="402">
        <v>24.5</v>
      </c>
      <c r="P82" s="371">
        <v>24.5</v>
      </c>
    </row>
    <row r="83" spans="2:16" x14ac:dyDescent="0.25">
      <c r="B83" s="45" t="s">
        <v>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68">
        <v>25.5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 t="s">
        <v>13</v>
      </c>
      <c r="O84" s="51">
        <v>26</v>
      </c>
      <c r="P84" s="52">
        <v>25.7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>
        <v>0</v>
      </c>
      <c r="P85" s="134">
        <v>0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 t="s">
        <v>13</v>
      </c>
      <c r="O86" s="62">
        <v>26</v>
      </c>
      <c r="P86" s="63">
        <v>25.7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>
        <v>0</v>
      </c>
      <c r="P87" s="138">
        <v>0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5" t="s">
        <v>13</v>
      </c>
      <c r="N88" s="425" t="s">
        <v>13</v>
      </c>
      <c r="O88" s="400">
        <v>0</v>
      </c>
      <c r="P88" s="66">
        <v>0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01"/>
      <c r="P89" s="139">
        <v>0</v>
      </c>
    </row>
    <row r="90" spans="2:16" ht="21" x14ac:dyDescent="0.35">
      <c r="B90" s="18" t="s">
        <v>24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N90" s="140"/>
      <c r="O90" s="142"/>
      <c r="P90" s="143"/>
    </row>
    <row r="91" spans="2:16" ht="15.75" x14ac:dyDescent="0.25">
      <c r="B91" s="69" t="s">
        <v>25</v>
      </c>
      <c r="C91" s="70">
        <v>10972</v>
      </c>
      <c r="D91" s="70">
        <v>11262</v>
      </c>
      <c r="E91" s="70">
        <v>11253</v>
      </c>
      <c r="F91" s="70">
        <v>12297</v>
      </c>
      <c r="G91" s="70">
        <v>13742</v>
      </c>
      <c r="H91" s="70">
        <v>16251</v>
      </c>
      <c r="I91" s="70">
        <v>19064</v>
      </c>
      <c r="J91" s="70">
        <v>20411</v>
      </c>
      <c r="K91" s="70">
        <v>20754</v>
      </c>
      <c r="L91" s="71">
        <v>20743</v>
      </c>
      <c r="M91" s="25">
        <v>20895</v>
      </c>
      <c r="N91" s="26">
        <v>20397</v>
      </c>
      <c r="O91" s="144">
        <v>20066</v>
      </c>
      <c r="P91" s="28">
        <v>20108</v>
      </c>
    </row>
    <row r="92" spans="2:16" x14ac:dyDescent="0.25">
      <c r="B92" s="29" t="s">
        <v>5</v>
      </c>
      <c r="C92" s="30">
        <v>2614</v>
      </c>
      <c r="D92" s="30">
        <v>2439</v>
      </c>
      <c r="E92" s="30">
        <v>2596</v>
      </c>
      <c r="F92" s="30">
        <v>2960</v>
      </c>
      <c r="G92" s="30">
        <v>3470</v>
      </c>
      <c r="H92" s="30">
        <v>4162</v>
      </c>
      <c r="I92" s="30">
        <v>4869</v>
      </c>
      <c r="J92" s="30">
        <v>5040</v>
      </c>
      <c r="K92" s="30">
        <v>4717</v>
      </c>
      <c r="L92" s="30">
        <v>4448</v>
      </c>
      <c r="M92" s="31">
        <v>4363</v>
      </c>
      <c r="N92" s="32">
        <v>4293</v>
      </c>
      <c r="O92" s="33">
        <v>4314</v>
      </c>
      <c r="P92" s="34">
        <v>3386</v>
      </c>
    </row>
    <row r="93" spans="2:16" x14ac:dyDescent="0.25">
      <c r="B93" s="35" t="s">
        <v>6</v>
      </c>
      <c r="C93" s="36">
        <v>3833</v>
      </c>
      <c r="D93" s="36">
        <v>3690</v>
      </c>
      <c r="E93" s="36">
        <v>3670</v>
      </c>
      <c r="F93" s="36">
        <v>3937</v>
      </c>
      <c r="G93" s="36">
        <v>4400</v>
      </c>
      <c r="H93" s="36">
        <v>5024</v>
      </c>
      <c r="I93" s="36">
        <v>5580</v>
      </c>
      <c r="J93" s="36">
        <v>5782</v>
      </c>
      <c r="K93" s="36">
        <v>5998</v>
      </c>
      <c r="L93" s="36">
        <v>6212</v>
      </c>
      <c r="M93" s="37">
        <v>6312</v>
      </c>
      <c r="N93" s="38">
        <v>6103</v>
      </c>
      <c r="O93" s="39">
        <v>5819</v>
      </c>
      <c r="P93" s="40">
        <v>6671</v>
      </c>
    </row>
    <row r="94" spans="2:16" x14ac:dyDescent="0.25">
      <c r="B94" s="29" t="s">
        <v>7</v>
      </c>
      <c r="C94" s="30">
        <v>183</v>
      </c>
      <c r="D94" s="30">
        <v>0</v>
      </c>
      <c r="E94" s="30">
        <v>135</v>
      </c>
      <c r="F94" s="30">
        <v>746</v>
      </c>
      <c r="G94" s="30">
        <v>964</v>
      </c>
      <c r="H94" s="30">
        <v>1142</v>
      </c>
      <c r="I94" s="30">
        <v>1387</v>
      </c>
      <c r="J94" s="30">
        <v>1567</v>
      </c>
      <c r="K94" s="30">
        <v>1672</v>
      </c>
      <c r="L94" s="30">
        <v>1754</v>
      </c>
      <c r="M94" s="31">
        <v>1772</v>
      </c>
      <c r="N94" s="41">
        <v>1814</v>
      </c>
      <c r="O94" s="33">
        <v>1827</v>
      </c>
      <c r="P94" s="42">
        <v>1382</v>
      </c>
    </row>
    <row r="95" spans="2:16" x14ac:dyDescent="0.25">
      <c r="B95" s="43" t="s">
        <v>8</v>
      </c>
      <c r="C95" s="392">
        <v>4342</v>
      </c>
      <c r="D95" s="392">
        <v>5133</v>
      </c>
      <c r="E95" s="392">
        <v>4852</v>
      </c>
      <c r="F95" s="392">
        <v>4654</v>
      </c>
      <c r="G95" s="392">
        <v>4908</v>
      </c>
      <c r="H95" s="392">
        <v>5923</v>
      </c>
      <c r="I95" s="392">
        <v>7228</v>
      </c>
      <c r="J95" s="392">
        <v>8022</v>
      </c>
      <c r="K95" s="392">
        <v>8367</v>
      </c>
      <c r="L95" s="392">
        <v>8329</v>
      </c>
      <c r="M95" s="392">
        <v>8448</v>
      </c>
      <c r="N95" s="392">
        <v>8187</v>
      </c>
      <c r="O95" s="392">
        <v>8106</v>
      </c>
      <c r="P95" s="44">
        <v>6408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46">
        <v>2261</v>
      </c>
    </row>
    <row r="97" spans="2:16" x14ac:dyDescent="0.25">
      <c r="B97" s="73" t="s">
        <v>26</v>
      </c>
      <c r="C97" s="74">
        <v>7159</v>
      </c>
      <c r="D97" s="74">
        <v>6580</v>
      </c>
      <c r="E97" s="74">
        <v>6868</v>
      </c>
      <c r="F97" s="74">
        <v>7408</v>
      </c>
      <c r="G97" s="74">
        <v>8525</v>
      </c>
      <c r="H97" s="74">
        <v>10084</v>
      </c>
      <c r="I97" s="74">
        <v>11702</v>
      </c>
      <c r="J97" s="74">
        <v>12179</v>
      </c>
      <c r="K97" s="74">
        <v>12191</v>
      </c>
      <c r="L97" s="145">
        <v>12000</v>
      </c>
      <c r="M97" s="146">
        <v>11873</v>
      </c>
      <c r="N97" s="147">
        <v>11631</v>
      </c>
      <c r="O97" s="102">
        <v>11483</v>
      </c>
      <c r="P97" s="90">
        <v>11434</v>
      </c>
    </row>
    <row r="98" spans="2:16" x14ac:dyDescent="0.25">
      <c r="B98" s="29" t="s">
        <v>5</v>
      </c>
      <c r="C98" s="30">
        <v>1595</v>
      </c>
      <c r="D98" s="30">
        <v>1513</v>
      </c>
      <c r="E98" s="30">
        <v>1676</v>
      </c>
      <c r="F98" s="30">
        <v>1928</v>
      </c>
      <c r="G98" s="30">
        <v>2227</v>
      </c>
      <c r="H98" s="30">
        <v>2512</v>
      </c>
      <c r="I98" s="30">
        <v>2742</v>
      </c>
      <c r="J98" s="30">
        <v>2716</v>
      </c>
      <c r="K98" s="30">
        <v>2471</v>
      </c>
      <c r="L98" s="30">
        <v>2277</v>
      </c>
      <c r="M98" s="31">
        <v>2143</v>
      </c>
      <c r="N98" s="32">
        <v>2128</v>
      </c>
      <c r="O98" s="33">
        <v>2247</v>
      </c>
      <c r="P98" s="34">
        <v>1717</v>
      </c>
    </row>
    <row r="99" spans="2:16" x14ac:dyDescent="0.25">
      <c r="B99" s="35" t="s">
        <v>6</v>
      </c>
      <c r="C99" s="36">
        <v>2415</v>
      </c>
      <c r="D99" s="36">
        <v>2044</v>
      </c>
      <c r="E99" s="36">
        <v>2098</v>
      </c>
      <c r="F99" s="36">
        <v>2176</v>
      </c>
      <c r="G99" s="36">
        <v>2484</v>
      </c>
      <c r="H99" s="36">
        <v>2979</v>
      </c>
      <c r="I99" s="36">
        <v>3486</v>
      </c>
      <c r="J99" s="36">
        <v>3568</v>
      </c>
      <c r="K99" s="36">
        <v>3641</v>
      </c>
      <c r="L99" s="36">
        <v>3649</v>
      </c>
      <c r="M99" s="37">
        <v>3658</v>
      </c>
      <c r="N99" s="38">
        <v>3553</v>
      </c>
      <c r="O99" s="39">
        <v>3331</v>
      </c>
      <c r="P99" s="40">
        <v>3771</v>
      </c>
    </row>
    <row r="100" spans="2:16" x14ac:dyDescent="0.25">
      <c r="B100" s="29" t="s">
        <v>7</v>
      </c>
      <c r="C100" s="30">
        <v>122</v>
      </c>
      <c r="D100" s="30">
        <v>0</v>
      </c>
      <c r="E100" s="30">
        <v>123</v>
      </c>
      <c r="F100" s="30">
        <v>563</v>
      </c>
      <c r="G100" s="30">
        <v>744</v>
      </c>
      <c r="H100" s="30">
        <v>903</v>
      </c>
      <c r="I100" s="30">
        <v>1032</v>
      </c>
      <c r="J100" s="30">
        <v>1059</v>
      </c>
      <c r="K100" s="30">
        <v>1046</v>
      </c>
      <c r="L100" s="30">
        <v>1063</v>
      </c>
      <c r="M100" s="31">
        <v>1044</v>
      </c>
      <c r="N100" s="41">
        <v>1041</v>
      </c>
      <c r="O100" s="33">
        <v>1052</v>
      </c>
      <c r="P100" s="42">
        <v>762</v>
      </c>
    </row>
    <row r="101" spans="2:16" x14ac:dyDescent="0.25">
      <c r="B101" s="43" t="s">
        <v>8</v>
      </c>
      <c r="C101" s="392">
        <v>3027</v>
      </c>
      <c r="D101" s="392">
        <v>3023</v>
      </c>
      <c r="E101" s="392">
        <v>2971</v>
      </c>
      <c r="F101" s="392">
        <v>2741</v>
      </c>
      <c r="G101" s="392">
        <v>3070</v>
      </c>
      <c r="H101" s="392">
        <v>3690</v>
      </c>
      <c r="I101" s="392">
        <v>4442</v>
      </c>
      <c r="J101" s="392">
        <v>4836</v>
      </c>
      <c r="K101" s="392">
        <v>5033</v>
      </c>
      <c r="L101" s="392">
        <v>5011</v>
      </c>
      <c r="M101" s="392">
        <v>5028</v>
      </c>
      <c r="N101" s="392">
        <v>4909</v>
      </c>
      <c r="O101" s="392">
        <v>4853</v>
      </c>
      <c r="P101" s="89">
        <v>3784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40">
        <v>1400</v>
      </c>
    </row>
    <row r="103" spans="2:16" x14ac:dyDescent="0.25">
      <c r="B103" s="73" t="s">
        <v>27</v>
      </c>
      <c r="C103" s="74">
        <v>3813</v>
      </c>
      <c r="D103" s="74">
        <v>4214</v>
      </c>
      <c r="E103" s="74">
        <v>4184</v>
      </c>
      <c r="F103" s="74">
        <v>4607</v>
      </c>
      <c r="G103" s="74">
        <v>5100</v>
      </c>
      <c r="H103" s="74">
        <v>5928</v>
      </c>
      <c r="I103" s="74">
        <v>7040</v>
      </c>
      <c r="J103" s="74">
        <v>7930</v>
      </c>
      <c r="K103" s="74">
        <v>8326</v>
      </c>
      <c r="L103" s="145">
        <v>8507</v>
      </c>
      <c r="M103" s="146">
        <v>8856</v>
      </c>
      <c r="N103" s="147">
        <v>8618</v>
      </c>
      <c r="O103" s="102">
        <v>8347</v>
      </c>
      <c r="P103" s="90">
        <v>8359</v>
      </c>
    </row>
    <row r="104" spans="2:16" x14ac:dyDescent="0.25">
      <c r="B104" s="29" t="s">
        <v>5</v>
      </c>
      <c r="C104" s="30">
        <v>1019</v>
      </c>
      <c r="D104" s="30">
        <v>926</v>
      </c>
      <c r="E104" s="30">
        <v>920</v>
      </c>
      <c r="F104" s="30">
        <v>1032</v>
      </c>
      <c r="G104" s="30">
        <v>1229</v>
      </c>
      <c r="H104" s="30">
        <v>1650</v>
      </c>
      <c r="I104" s="30">
        <v>2127</v>
      </c>
      <c r="J104" s="30">
        <v>2324</v>
      </c>
      <c r="K104" s="30">
        <v>2246</v>
      </c>
      <c r="L104" s="30">
        <v>2171</v>
      </c>
      <c r="M104" s="31">
        <v>2220</v>
      </c>
      <c r="N104" s="32">
        <v>2165</v>
      </c>
      <c r="O104" s="33">
        <v>2067</v>
      </c>
      <c r="P104" s="34">
        <v>1669</v>
      </c>
    </row>
    <row r="105" spans="2:16" x14ac:dyDescent="0.25">
      <c r="B105" s="35" t="s">
        <v>6</v>
      </c>
      <c r="C105" s="36">
        <v>1418</v>
      </c>
      <c r="D105" s="36">
        <v>1646</v>
      </c>
      <c r="E105" s="36">
        <v>1572</v>
      </c>
      <c r="F105" s="36">
        <v>1761</v>
      </c>
      <c r="G105" s="36">
        <v>1895</v>
      </c>
      <c r="H105" s="36">
        <v>2045</v>
      </c>
      <c r="I105" s="36">
        <v>2094</v>
      </c>
      <c r="J105" s="36">
        <v>2214</v>
      </c>
      <c r="K105" s="36">
        <v>2357</v>
      </c>
      <c r="L105" s="36">
        <v>2563</v>
      </c>
      <c r="M105" s="37">
        <v>2654</v>
      </c>
      <c r="N105" s="38">
        <v>2550</v>
      </c>
      <c r="O105" s="39">
        <v>2392</v>
      </c>
      <c r="P105" s="40">
        <v>2718</v>
      </c>
    </row>
    <row r="106" spans="2:16" x14ac:dyDescent="0.25">
      <c r="B106" s="29" t="s">
        <v>7</v>
      </c>
      <c r="C106" s="30">
        <v>61</v>
      </c>
      <c r="D106" s="30">
        <v>0</v>
      </c>
      <c r="E106" s="30">
        <v>12</v>
      </c>
      <c r="F106" s="30">
        <v>183</v>
      </c>
      <c r="G106" s="30">
        <v>212</v>
      </c>
      <c r="H106" s="30">
        <v>239</v>
      </c>
      <c r="I106" s="30">
        <v>355</v>
      </c>
      <c r="J106" s="30">
        <v>508</v>
      </c>
      <c r="K106" s="30">
        <v>626</v>
      </c>
      <c r="L106" s="30">
        <v>691</v>
      </c>
      <c r="M106" s="31">
        <v>728</v>
      </c>
      <c r="N106" s="41">
        <v>773</v>
      </c>
      <c r="O106" s="33">
        <v>775</v>
      </c>
      <c r="P106" s="42">
        <v>620</v>
      </c>
    </row>
    <row r="107" spans="2:16" x14ac:dyDescent="0.25">
      <c r="B107" s="43" t="s">
        <v>8</v>
      </c>
      <c r="C107" s="392">
        <v>1315</v>
      </c>
      <c r="D107" s="392">
        <v>1642</v>
      </c>
      <c r="E107" s="392">
        <v>1680</v>
      </c>
      <c r="F107" s="392">
        <v>1631</v>
      </c>
      <c r="G107" s="392">
        <v>1764</v>
      </c>
      <c r="H107" s="392">
        <v>1994</v>
      </c>
      <c r="I107" s="392">
        <v>2464</v>
      </c>
      <c r="J107" s="392">
        <v>2884</v>
      </c>
      <c r="K107" s="392">
        <v>3097</v>
      </c>
      <c r="L107" s="392">
        <v>3082</v>
      </c>
      <c r="M107" s="392">
        <v>3254</v>
      </c>
      <c r="N107" s="392">
        <v>3130</v>
      </c>
      <c r="O107" s="392">
        <v>3113</v>
      </c>
      <c r="P107" s="89">
        <v>2491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40">
        <v>861</v>
      </c>
    </row>
    <row r="109" spans="2:16" x14ac:dyDescent="0.25">
      <c r="B109" s="73" t="s">
        <v>28</v>
      </c>
      <c r="C109" s="74" t="s">
        <v>13</v>
      </c>
      <c r="D109" s="74" t="s">
        <v>13</v>
      </c>
      <c r="E109" s="74" t="s">
        <v>13</v>
      </c>
      <c r="F109" s="74" t="s">
        <v>13</v>
      </c>
      <c r="G109" s="74" t="s">
        <v>13</v>
      </c>
      <c r="H109" s="74" t="s">
        <v>13</v>
      </c>
      <c r="I109" s="74" t="s">
        <v>13</v>
      </c>
      <c r="J109" s="74" t="s">
        <v>13</v>
      </c>
      <c r="K109" s="74" t="s">
        <v>13</v>
      </c>
      <c r="L109" s="74" t="s">
        <v>13</v>
      </c>
      <c r="M109" s="74" t="s">
        <v>13</v>
      </c>
      <c r="N109" s="74" t="s">
        <v>13</v>
      </c>
      <c r="O109" s="102">
        <v>96</v>
      </c>
      <c r="P109" s="90">
        <v>182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>
        <v>0</v>
      </c>
      <c r="P110" s="34">
        <v>0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 t="s">
        <v>13</v>
      </c>
      <c r="O111" s="39">
        <v>96</v>
      </c>
      <c r="P111" s="40">
        <v>182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>
        <v>0</v>
      </c>
      <c r="P112" s="42">
        <v>0</v>
      </c>
    </row>
    <row r="113" spans="2:16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2" t="s">
        <v>13</v>
      </c>
      <c r="N113" s="392" t="s">
        <v>13</v>
      </c>
      <c r="O113" s="392">
        <v>0</v>
      </c>
      <c r="P113" s="89">
        <v>0</v>
      </c>
    </row>
    <row r="114" spans="2:16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40">
        <v>0</v>
      </c>
    </row>
    <row r="115" spans="2:16" x14ac:dyDescent="0.25">
      <c r="B115" s="73" t="s">
        <v>29</v>
      </c>
      <c r="C115" s="74">
        <v>0</v>
      </c>
      <c r="D115" s="74">
        <v>468</v>
      </c>
      <c r="E115" s="74">
        <v>201</v>
      </c>
      <c r="F115" s="74">
        <v>282</v>
      </c>
      <c r="G115" s="74">
        <v>117</v>
      </c>
      <c r="H115" s="74">
        <v>239</v>
      </c>
      <c r="I115" s="74">
        <v>322</v>
      </c>
      <c r="J115" s="74">
        <v>302</v>
      </c>
      <c r="K115" s="74">
        <v>237</v>
      </c>
      <c r="L115" s="145">
        <v>236</v>
      </c>
      <c r="M115" s="146">
        <v>166</v>
      </c>
      <c r="N115" s="147">
        <v>148</v>
      </c>
      <c r="O115" s="102">
        <v>140</v>
      </c>
      <c r="P115" s="90">
        <v>133</v>
      </c>
    </row>
    <row r="116" spans="2:16" x14ac:dyDescent="0.25">
      <c r="B116" s="29" t="s">
        <v>5</v>
      </c>
      <c r="C116" s="30">
        <v>0</v>
      </c>
      <c r="D116" s="30">
        <v>0</v>
      </c>
      <c r="E116" s="30">
        <v>0</v>
      </c>
      <c r="F116" s="30">
        <v>0</v>
      </c>
      <c r="G116" s="30">
        <v>14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1">
        <v>0</v>
      </c>
      <c r="N116" s="32">
        <v>0</v>
      </c>
      <c r="O116" s="33">
        <v>0</v>
      </c>
      <c r="P116" s="34">
        <v>0</v>
      </c>
    </row>
    <row r="117" spans="2:16" x14ac:dyDescent="0.25">
      <c r="B117" s="35" t="s">
        <v>6</v>
      </c>
      <c r="C117" s="36">
        <v>0</v>
      </c>
      <c r="D117" s="36">
        <v>0</v>
      </c>
      <c r="E117" s="36">
        <v>0</v>
      </c>
      <c r="F117" s="36">
        <v>0</v>
      </c>
      <c r="G117" s="36">
        <v>21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7">
        <v>0</v>
      </c>
      <c r="N117" s="38">
        <v>0</v>
      </c>
      <c r="O117" s="39">
        <v>0</v>
      </c>
      <c r="P117" s="40">
        <v>0</v>
      </c>
    </row>
    <row r="118" spans="2:16" x14ac:dyDescent="0.25">
      <c r="B118" s="29" t="s">
        <v>7</v>
      </c>
      <c r="C118" s="30">
        <v>0</v>
      </c>
      <c r="D118" s="30">
        <v>0</v>
      </c>
      <c r="E118" s="30">
        <v>0</v>
      </c>
      <c r="F118" s="30">
        <v>0</v>
      </c>
      <c r="G118" s="30">
        <v>8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1">
        <v>0</v>
      </c>
      <c r="N118" s="41">
        <v>0</v>
      </c>
      <c r="O118" s="33">
        <v>0</v>
      </c>
      <c r="P118" s="42">
        <v>0</v>
      </c>
    </row>
    <row r="119" spans="2:16" x14ac:dyDescent="0.25">
      <c r="B119" s="43" t="s">
        <v>8</v>
      </c>
      <c r="C119" s="392">
        <v>0</v>
      </c>
      <c r="D119" s="392">
        <v>468</v>
      </c>
      <c r="E119" s="392">
        <v>201</v>
      </c>
      <c r="F119" s="392">
        <v>282</v>
      </c>
      <c r="G119" s="392">
        <v>74</v>
      </c>
      <c r="H119" s="392">
        <v>239</v>
      </c>
      <c r="I119" s="392">
        <v>322</v>
      </c>
      <c r="J119" s="392">
        <v>302</v>
      </c>
      <c r="K119" s="392">
        <v>237</v>
      </c>
      <c r="L119" s="392">
        <v>236</v>
      </c>
      <c r="M119" s="392">
        <v>166</v>
      </c>
      <c r="N119" s="392">
        <v>148</v>
      </c>
      <c r="O119" s="392">
        <v>140</v>
      </c>
      <c r="P119" s="89">
        <v>133</v>
      </c>
    </row>
    <row r="120" spans="2:16" x14ac:dyDescent="0.25">
      <c r="B120" s="35" t="s">
        <v>9</v>
      </c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40">
        <v>0</v>
      </c>
    </row>
    <row r="121" spans="2:16" ht="21" x14ac:dyDescent="0.35">
      <c r="B121" s="18" t="s">
        <v>30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1"/>
      <c r="N121" s="140"/>
      <c r="O121" s="142"/>
      <c r="P121" s="143"/>
    </row>
    <row r="122" spans="2:16" ht="15.75" x14ac:dyDescent="0.25">
      <c r="B122" s="22" t="s">
        <v>31</v>
      </c>
      <c r="C122" s="118">
        <v>23.1</v>
      </c>
      <c r="D122" s="118">
        <v>15.6</v>
      </c>
      <c r="E122" s="118">
        <v>14.9</v>
      </c>
      <c r="F122" s="118">
        <v>18</v>
      </c>
      <c r="G122" s="118">
        <v>16.600000000000001</v>
      </c>
      <c r="H122" s="118">
        <v>14.1</v>
      </c>
      <c r="I122" s="118">
        <v>15.4</v>
      </c>
      <c r="J122" s="118">
        <v>17.399999999999999</v>
      </c>
      <c r="K122" s="118">
        <v>18.2</v>
      </c>
      <c r="L122" s="119">
        <v>17</v>
      </c>
      <c r="M122" s="120">
        <v>16.600000000000001</v>
      </c>
      <c r="N122" s="50">
        <v>17.2</v>
      </c>
      <c r="O122" s="121">
        <v>12.8</v>
      </c>
      <c r="P122" s="122">
        <v>13.1</v>
      </c>
    </row>
    <row r="123" spans="2:16" x14ac:dyDescent="0.25">
      <c r="B123" s="29" t="s">
        <v>5</v>
      </c>
      <c r="C123" s="148">
        <v>17.3</v>
      </c>
      <c r="D123" s="148">
        <v>17.399999999999999</v>
      </c>
      <c r="E123" s="148">
        <v>14.4</v>
      </c>
      <c r="F123" s="148">
        <v>18.100000000000001</v>
      </c>
      <c r="G123" s="148">
        <v>17.399999999999999</v>
      </c>
      <c r="H123" s="148">
        <v>20.100000000000001</v>
      </c>
      <c r="I123" s="148">
        <v>22.2</v>
      </c>
      <c r="J123" s="148">
        <v>20.2</v>
      </c>
      <c r="K123" s="148">
        <v>24.5</v>
      </c>
      <c r="L123" s="148">
        <v>23.7</v>
      </c>
      <c r="M123" s="149">
        <v>19.8</v>
      </c>
      <c r="N123" s="133">
        <v>18.5</v>
      </c>
      <c r="O123" s="57">
        <v>14.1</v>
      </c>
      <c r="P123" s="372">
        <v>19.7</v>
      </c>
    </row>
    <row r="124" spans="2:16" x14ac:dyDescent="0.25">
      <c r="B124" s="35" t="s">
        <v>6</v>
      </c>
      <c r="C124" s="150">
        <v>23.2</v>
      </c>
      <c r="D124" s="150">
        <v>17.399999999999999</v>
      </c>
      <c r="E124" s="150">
        <v>15.9</v>
      </c>
      <c r="F124" s="150">
        <v>17.399999999999999</v>
      </c>
      <c r="G124" s="150">
        <v>15.6</v>
      </c>
      <c r="H124" s="150">
        <v>13.2</v>
      </c>
      <c r="I124" s="150">
        <v>13.8</v>
      </c>
      <c r="J124" s="150">
        <v>18.100000000000001</v>
      </c>
      <c r="K124" s="150">
        <v>18.7</v>
      </c>
      <c r="L124" s="150">
        <v>15.2</v>
      </c>
      <c r="M124" s="151">
        <v>16.399999999999999</v>
      </c>
      <c r="N124" s="136">
        <v>16.8</v>
      </c>
      <c r="O124" s="62">
        <v>14.3</v>
      </c>
      <c r="P124" s="373">
        <v>13.6</v>
      </c>
    </row>
    <row r="125" spans="2:16" x14ac:dyDescent="0.25">
      <c r="B125" s="29" t="s">
        <v>7</v>
      </c>
      <c r="C125" s="148" t="s">
        <v>65</v>
      </c>
      <c r="D125" s="148" t="s">
        <v>65</v>
      </c>
      <c r="E125" s="148" t="s">
        <v>65</v>
      </c>
      <c r="F125" s="148">
        <v>19.5</v>
      </c>
      <c r="G125" s="148">
        <v>19.899999999999999</v>
      </c>
      <c r="H125" s="148">
        <v>13.6</v>
      </c>
      <c r="I125" s="148">
        <v>14.9</v>
      </c>
      <c r="J125" s="148">
        <v>19</v>
      </c>
      <c r="K125" s="148">
        <v>20.2</v>
      </c>
      <c r="L125" s="148">
        <v>17.100000000000001</v>
      </c>
      <c r="M125" s="149">
        <v>17.399999999999999</v>
      </c>
      <c r="N125" s="137">
        <v>18.5</v>
      </c>
      <c r="O125" s="57">
        <v>16.3</v>
      </c>
      <c r="P125" s="374">
        <v>6.4</v>
      </c>
    </row>
    <row r="126" spans="2:16" x14ac:dyDescent="0.25">
      <c r="B126" s="43" t="s">
        <v>8</v>
      </c>
      <c r="C126" s="402">
        <v>26.3</v>
      </c>
      <c r="D126" s="402">
        <v>13.2</v>
      </c>
      <c r="E126" s="402">
        <v>14.6</v>
      </c>
      <c r="F126" s="402">
        <v>18.100000000000001</v>
      </c>
      <c r="G126" s="402">
        <v>15.7</v>
      </c>
      <c r="H126" s="402">
        <v>15.3</v>
      </c>
      <c r="I126" s="402">
        <v>16.899999999999999</v>
      </c>
      <c r="J126" s="402">
        <v>19.3</v>
      </c>
      <c r="K126" s="402">
        <v>19.3</v>
      </c>
      <c r="L126" s="402">
        <v>19.600000000000001</v>
      </c>
      <c r="M126" s="402">
        <v>19.3</v>
      </c>
      <c r="N126" s="402">
        <v>19.600000000000001</v>
      </c>
      <c r="O126" s="402">
        <v>14</v>
      </c>
      <c r="P126" s="375">
        <v>13.7</v>
      </c>
    </row>
    <row r="127" spans="2:16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373">
        <v>21.6</v>
      </c>
    </row>
    <row r="128" spans="2:16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8.9</v>
      </c>
      <c r="L128" s="153">
        <v>7</v>
      </c>
      <c r="M128" s="154">
        <v>5.9</v>
      </c>
      <c r="N128" s="155">
        <v>6.3</v>
      </c>
      <c r="O128" s="51">
        <v>5</v>
      </c>
      <c r="P128" s="376">
        <v>5.5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>
        <v>11.6</v>
      </c>
      <c r="L129" s="148">
        <v>9</v>
      </c>
      <c r="M129" s="149">
        <v>7.1</v>
      </c>
      <c r="N129" s="133">
        <v>5.9</v>
      </c>
      <c r="O129" s="57">
        <v>4.8</v>
      </c>
      <c r="P129" s="386">
        <v>6.6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>
        <v>9.5</v>
      </c>
      <c r="L130" s="150">
        <v>7.9</v>
      </c>
      <c r="M130" s="151">
        <v>5.3</v>
      </c>
      <c r="N130" s="136">
        <v>6.2</v>
      </c>
      <c r="O130" s="62">
        <v>5.0999999999999996</v>
      </c>
      <c r="P130" s="387">
        <v>5.6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>
        <v>9.9</v>
      </c>
      <c r="L131" s="148">
        <v>4.2</v>
      </c>
      <c r="M131" s="149">
        <v>2.1</v>
      </c>
      <c r="N131" s="137">
        <v>7.8</v>
      </c>
      <c r="O131" s="57">
        <v>4.3</v>
      </c>
      <c r="P131" s="388">
        <v>5.0999999999999996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>
        <v>8.3000000000000007</v>
      </c>
      <c r="L132" s="402">
        <v>7.2</v>
      </c>
      <c r="M132" s="402">
        <v>7.2</v>
      </c>
      <c r="N132" s="402">
        <v>7.5</v>
      </c>
      <c r="O132" s="402">
        <v>5.4</v>
      </c>
      <c r="P132" s="387">
        <v>5.6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387">
        <v>8.3000000000000007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51">
        <v>7.1</v>
      </c>
      <c r="P134" s="52">
        <v>14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 t="s">
        <v>13</v>
      </c>
      <c r="P135" s="58" t="s">
        <v>13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62">
        <v>7.1</v>
      </c>
      <c r="P136" s="63">
        <v>14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 t="s">
        <v>13</v>
      </c>
      <c r="P137" s="65" t="s">
        <v>13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2" t="s">
        <v>13</v>
      </c>
      <c r="N138" s="402" t="s">
        <v>13</v>
      </c>
      <c r="O138" s="402" t="s">
        <v>13</v>
      </c>
      <c r="P138" s="66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139" t="s">
        <v>13</v>
      </c>
    </row>
    <row r="140" spans="2:16" ht="21" x14ac:dyDescent="0.35">
      <c r="B140" s="18" t="s">
        <v>34</v>
      </c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1"/>
      <c r="N140" s="140"/>
      <c r="O140" s="156"/>
      <c r="P140" s="157"/>
    </row>
    <row r="141" spans="2:16" ht="15.75" x14ac:dyDescent="0.25">
      <c r="B141" s="69" t="s">
        <v>35</v>
      </c>
      <c r="C141" s="70">
        <v>7891</v>
      </c>
      <c r="D141" s="70">
        <v>8351</v>
      </c>
      <c r="E141" s="70">
        <v>8381</v>
      </c>
      <c r="F141" s="70">
        <v>8857</v>
      </c>
      <c r="G141" s="70">
        <v>9739</v>
      </c>
      <c r="H141" s="70">
        <v>11125</v>
      </c>
      <c r="I141" s="70">
        <v>12867</v>
      </c>
      <c r="J141" s="70">
        <v>14880</v>
      </c>
      <c r="K141" s="70">
        <v>15963</v>
      </c>
      <c r="L141" s="71">
        <v>16528</v>
      </c>
      <c r="M141" s="25">
        <v>16444</v>
      </c>
      <c r="N141" s="26">
        <v>16421</v>
      </c>
      <c r="O141" s="144">
        <v>16362</v>
      </c>
      <c r="P141" s="28">
        <v>16300</v>
      </c>
    </row>
    <row r="142" spans="2:16" x14ac:dyDescent="0.25">
      <c r="B142" s="29" t="s">
        <v>5</v>
      </c>
      <c r="C142" s="30">
        <v>1750</v>
      </c>
      <c r="D142" s="30">
        <v>1856</v>
      </c>
      <c r="E142" s="30">
        <v>1846</v>
      </c>
      <c r="F142" s="30">
        <v>2051</v>
      </c>
      <c r="G142" s="30">
        <v>2371</v>
      </c>
      <c r="H142" s="30">
        <v>2751</v>
      </c>
      <c r="I142" s="30">
        <v>3369</v>
      </c>
      <c r="J142" s="30">
        <v>3814</v>
      </c>
      <c r="K142" s="30">
        <v>3934</v>
      </c>
      <c r="L142" s="30">
        <v>3751</v>
      </c>
      <c r="M142" s="31">
        <v>3519</v>
      </c>
      <c r="N142" s="32">
        <v>3458</v>
      </c>
      <c r="O142" s="33">
        <v>3396</v>
      </c>
      <c r="P142" s="34">
        <v>2868</v>
      </c>
    </row>
    <row r="143" spans="2:16" x14ac:dyDescent="0.25">
      <c r="B143" s="35" t="s">
        <v>6</v>
      </c>
      <c r="C143" s="36">
        <v>2471</v>
      </c>
      <c r="D143" s="36">
        <v>2591</v>
      </c>
      <c r="E143" s="36">
        <v>2546</v>
      </c>
      <c r="F143" s="36">
        <v>2568</v>
      </c>
      <c r="G143" s="36">
        <v>2793</v>
      </c>
      <c r="H143" s="36">
        <v>3247</v>
      </c>
      <c r="I143" s="36">
        <v>3692</v>
      </c>
      <c r="J143" s="36">
        <v>4312</v>
      </c>
      <c r="K143" s="36">
        <v>4675</v>
      </c>
      <c r="L143" s="36">
        <v>4951</v>
      </c>
      <c r="M143" s="37">
        <v>5098</v>
      </c>
      <c r="N143" s="38">
        <v>5014</v>
      </c>
      <c r="O143" s="39">
        <v>4929</v>
      </c>
      <c r="P143" s="40">
        <v>5322</v>
      </c>
    </row>
    <row r="144" spans="2:16" x14ac:dyDescent="0.25">
      <c r="B144" s="29" t="s">
        <v>7</v>
      </c>
      <c r="C144" s="30">
        <v>117</v>
      </c>
      <c r="D144" s="30">
        <v>0</v>
      </c>
      <c r="E144" s="30">
        <v>0</v>
      </c>
      <c r="F144" s="30">
        <v>490</v>
      </c>
      <c r="G144" s="30">
        <v>631</v>
      </c>
      <c r="H144" s="30">
        <v>789</v>
      </c>
      <c r="I144" s="30">
        <v>940</v>
      </c>
      <c r="J144" s="30">
        <v>1116</v>
      </c>
      <c r="K144" s="30">
        <v>1263</v>
      </c>
      <c r="L144" s="30">
        <v>1385</v>
      </c>
      <c r="M144" s="31">
        <v>1449</v>
      </c>
      <c r="N144" s="41">
        <v>1455</v>
      </c>
      <c r="O144" s="33">
        <v>1516</v>
      </c>
      <c r="P144" s="42">
        <v>1096</v>
      </c>
    </row>
    <row r="145" spans="2:16" x14ac:dyDescent="0.25">
      <c r="B145" s="43" t="s">
        <v>8</v>
      </c>
      <c r="C145" s="392">
        <v>3554</v>
      </c>
      <c r="D145" s="392">
        <v>3904</v>
      </c>
      <c r="E145" s="392">
        <v>3988</v>
      </c>
      <c r="F145" s="392">
        <v>3747</v>
      </c>
      <c r="G145" s="392">
        <v>3945</v>
      </c>
      <c r="H145" s="392">
        <v>4337</v>
      </c>
      <c r="I145" s="392">
        <v>4866</v>
      </c>
      <c r="J145" s="392">
        <v>5638</v>
      </c>
      <c r="K145" s="392">
        <v>6093</v>
      </c>
      <c r="L145" s="392">
        <v>6441</v>
      </c>
      <c r="M145" s="392">
        <v>6378</v>
      </c>
      <c r="N145" s="392">
        <v>6494</v>
      </c>
      <c r="O145" s="392">
        <v>6521</v>
      </c>
      <c r="P145" s="44">
        <v>5194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46">
        <v>1820</v>
      </c>
    </row>
    <row r="147" spans="2:16" ht="15.75" x14ac:dyDescent="0.25">
      <c r="B147" s="69" t="s">
        <v>36</v>
      </c>
      <c r="C147" s="70">
        <v>10469</v>
      </c>
      <c r="D147" s="70">
        <v>10560</v>
      </c>
      <c r="E147" s="70">
        <v>11207</v>
      </c>
      <c r="F147" s="70">
        <v>11018</v>
      </c>
      <c r="G147" s="70">
        <v>12176</v>
      </c>
      <c r="H147" s="70">
        <v>15133</v>
      </c>
      <c r="I147" s="70">
        <v>16994</v>
      </c>
      <c r="J147" s="70">
        <v>17887</v>
      </c>
      <c r="K147" s="70">
        <v>19098</v>
      </c>
      <c r="L147" s="71">
        <v>19440</v>
      </c>
      <c r="M147" s="25">
        <v>19286</v>
      </c>
      <c r="N147" s="26">
        <v>19181</v>
      </c>
      <c r="O147" s="144">
        <v>18935</v>
      </c>
      <c r="P147" s="144">
        <v>18667</v>
      </c>
    </row>
    <row r="148" spans="2:16" x14ac:dyDescent="0.25">
      <c r="B148" s="29" t="s">
        <v>5</v>
      </c>
      <c r="C148" s="30">
        <v>2248</v>
      </c>
      <c r="D148" s="30">
        <v>2333</v>
      </c>
      <c r="E148" s="30">
        <v>2246</v>
      </c>
      <c r="F148" s="30">
        <v>2515</v>
      </c>
      <c r="G148" s="30">
        <v>2999</v>
      </c>
      <c r="H148" s="30">
        <v>3426</v>
      </c>
      <c r="I148" s="30">
        <v>4412</v>
      </c>
      <c r="J148" s="30">
        <v>5000</v>
      </c>
      <c r="K148" s="30">
        <v>5092</v>
      </c>
      <c r="L148" s="30">
        <v>5078</v>
      </c>
      <c r="M148" s="31">
        <v>4594</v>
      </c>
      <c r="N148" s="32">
        <v>4163</v>
      </c>
      <c r="O148" s="33">
        <v>3843</v>
      </c>
      <c r="P148" s="34">
        <v>3335</v>
      </c>
    </row>
    <row r="149" spans="2:16" x14ac:dyDescent="0.25">
      <c r="B149" s="35" t="s">
        <v>6</v>
      </c>
      <c r="C149" s="36">
        <v>3047</v>
      </c>
      <c r="D149" s="36">
        <v>3252</v>
      </c>
      <c r="E149" s="36">
        <v>3585</v>
      </c>
      <c r="F149" s="36">
        <v>3425</v>
      </c>
      <c r="G149" s="36">
        <v>3555</v>
      </c>
      <c r="H149" s="36">
        <v>4313</v>
      </c>
      <c r="I149" s="36">
        <v>4391</v>
      </c>
      <c r="J149" s="36">
        <v>5022</v>
      </c>
      <c r="K149" s="36">
        <v>5458</v>
      </c>
      <c r="L149" s="36">
        <v>5885</v>
      </c>
      <c r="M149" s="37">
        <v>6029</v>
      </c>
      <c r="N149" s="38">
        <v>5974</v>
      </c>
      <c r="O149" s="39">
        <v>5751</v>
      </c>
      <c r="P149" s="40">
        <v>6056</v>
      </c>
    </row>
    <row r="150" spans="2:16" x14ac:dyDescent="0.25">
      <c r="B150" s="29" t="s">
        <v>7</v>
      </c>
      <c r="C150" s="30">
        <v>133</v>
      </c>
      <c r="D150" s="30">
        <v>0</v>
      </c>
      <c r="E150" s="30">
        <v>0</v>
      </c>
      <c r="F150" s="30">
        <v>547</v>
      </c>
      <c r="G150" s="30">
        <v>786</v>
      </c>
      <c r="H150" s="30">
        <v>928</v>
      </c>
      <c r="I150" s="30">
        <v>1112</v>
      </c>
      <c r="J150" s="30">
        <v>1327</v>
      </c>
      <c r="K150" s="30">
        <v>1499</v>
      </c>
      <c r="L150" s="30">
        <v>1581</v>
      </c>
      <c r="M150" s="31">
        <v>1680</v>
      </c>
      <c r="N150" s="41">
        <v>1676</v>
      </c>
      <c r="O150" s="33">
        <v>1709</v>
      </c>
      <c r="P150" s="42">
        <v>1187</v>
      </c>
    </row>
    <row r="151" spans="2:16" x14ac:dyDescent="0.25">
      <c r="B151" s="43" t="s">
        <v>8</v>
      </c>
      <c r="C151" s="392">
        <v>5041</v>
      </c>
      <c r="D151" s="392">
        <v>4975</v>
      </c>
      <c r="E151" s="392">
        <v>5376</v>
      </c>
      <c r="F151" s="392">
        <v>4531</v>
      </c>
      <c r="G151" s="392">
        <v>4836</v>
      </c>
      <c r="H151" s="392">
        <v>6466</v>
      </c>
      <c r="I151" s="392">
        <v>7641</v>
      </c>
      <c r="J151" s="392">
        <v>7124</v>
      </c>
      <c r="K151" s="392">
        <v>7639</v>
      </c>
      <c r="L151" s="392">
        <v>7884</v>
      </c>
      <c r="M151" s="392">
        <v>7623</v>
      </c>
      <c r="N151" s="392">
        <v>7690</v>
      </c>
      <c r="O151" s="392">
        <v>7632</v>
      </c>
      <c r="P151" s="44">
        <v>5954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46">
        <v>2157</v>
      </c>
    </row>
    <row r="153" spans="2:16" ht="21" x14ac:dyDescent="0.35">
      <c r="B153" s="18" t="s">
        <v>37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58"/>
      <c r="N153" s="19"/>
      <c r="O153" s="159"/>
      <c r="P153" s="21"/>
    </row>
    <row r="154" spans="2:16" ht="15.75" x14ac:dyDescent="0.25">
      <c r="B154" s="69" t="s">
        <v>38</v>
      </c>
      <c r="C154" s="70">
        <v>1179</v>
      </c>
      <c r="D154" s="70">
        <v>1345</v>
      </c>
      <c r="E154" s="70">
        <v>1531</v>
      </c>
      <c r="F154" s="70">
        <v>1799</v>
      </c>
      <c r="G154" s="70">
        <v>1592</v>
      </c>
      <c r="H154" s="70">
        <v>1799</v>
      </c>
      <c r="I154" s="70">
        <v>1967</v>
      </c>
      <c r="J154" s="70">
        <v>2363</v>
      </c>
      <c r="K154" s="70">
        <v>2662</v>
      </c>
      <c r="L154" s="71">
        <v>2947</v>
      </c>
      <c r="M154" s="25">
        <v>2863</v>
      </c>
      <c r="N154" s="26">
        <v>2803</v>
      </c>
      <c r="O154" s="144">
        <v>2797</v>
      </c>
      <c r="P154" s="28">
        <v>2866</v>
      </c>
    </row>
    <row r="155" spans="2:16" x14ac:dyDescent="0.25">
      <c r="B155" s="29" t="s">
        <v>5</v>
      </c>
      <c r="C155" s="30">
        <v>322</v>
      </c>
      <c r="D155" s="30">
        <v>338</v>
      </c>
      <c r="E155" s="30">
        <v>377</v>
      </c>
      <c r="F155" s="30">
        <v>407</v>
      </c>
      <c r="G155" s="30">
        <v>413</v>
      </c>
      <c r="H155" s="30">
        <v>516</v>
      </c>
      <c r="I155" s="30">
        <v>540</v>
      </c>
      <c r="J155" s="30">
        <v>636</v>
      </c>
      <c r="K155" s="30">
        <v>691</v>
      </c>
      <c r="L155" s="30">
        <v>754</v>
      </c>
      <c r="M155" s="31">
        <v>601</v>
      </c>
      <c r="N155" s="32">
        <v>527</v>
      </c>
      <c r="O155" s="33">
        <v>574</v>
      </c>
      <c r="P155" s="34">
        <v>460</v>
      </c>
    </row>
    <row r="156" spans="2:16" x14ac:dyDescent="0.25">
      <c r="B156" s="35" t="s">
        <v>6</v>
      </c>
      <c r="C156" s="36">
        <v>358</v>
      </c>
      <c r="D156" s="36">
        <v>457</v>
      </c>
      <c r="E156" s="36">
        <v>474</v>
      </c>
      <c r="F156" s="36">
        <v>608</v>
      </c>
      <c r="G156" s="36">
        <v>480</v>
      </c>
      <c r="H156" s="36">
        <v>530</v>
      </c>
      <c r="I156" s="36">
        <v>613</v>
      </c>
      <c r="J156" s="36">
        <v>747</v>
      </c>
      <c r="K156" s="36">
        <v>794</v>
      </c>
      <c r="L156" s="36">
        <v>932</v>
      </c>
      <c r="M156" s="37">
        <v>990</v>
      </c>
      <c r="N156" s="38">
        <v>934</v>
      </c>
      <c r="O156" s="39">
        <v>901</v>
      </c>
      <c r="P156" s="40">
        <v>989</v>
      </c>
    </row>
    <row r="157" spans="2:16" x14ac:dyDescent="0.25">
      <c r="B157" s="29" t="s">
        <v>7</v>
      </c>
      <c r="C157" s="30" t="s">
        <v>13</v>
      </c>
      <c r="D157" s="30" t="s">
        <v>13</v>
      </c>
      <c r="E157" s="30">
        <v>37</v>
      </c>
      <c r="F157" s="30">
        <v>127</v>
      </c>
      <c r="G157" s="30">
        <v>86</v>
      </c>
      <c r="H157" s="30">
        <v>116</v>
      </c>
      <c r="I157" s="30">
        <v>192</v>
      </c>
      <c r="J157" s="30">
        <v>204</v>
      </c>
      <c r="K157" s="30">
        <v>260</v>
      </c>
      <c r="L157" s="30">
        <v>252</v>
      </c>
      <c r="M157" s="31">
        <v>265</v>
      </c>
      <c r="N157" s="41">
        <v>251</v>
      </c>
      <c r="O157" s="33">
        <v>266</v>
      </c>
      <c r="P157" s="42">
        <v>175</v>
      </c>
    </row>
    <row r="158" spans="2:16" x14ac:dyDescent="0.25">
      <c r="B158" s="43" t="s">
        <v>8</v>
      </c>
      <c r="C158" s="392">
        <v>499</v>
      </c>
      <c r="D158" s="392">
        <v>550</v>
      </c>
      <c r="E158" s="392">
        <v>643</v>
      </c>
      <c r="F158" s="392">
        <v>657</v>
      </c>
      <c r="G158" s="392">
        <v>613</v>
      </c>
      <c r="H158" s="392">
        <v>637</v>
      </c>
      <c r="I158" s="392">
        <v>622</v>
      </c>
      <c r="J158" s="392">
        <v>776</v>
      </c>
      <c r="K158" s="392">
        <v>917</v>
      </c>
      <c r="L158" s="392">
        <v>1009</v>
      </c>
      <c r="M158" s="392">
        <v>1007</v>
      </c>
      <c r="N158" s="392">
        <v>1091</v>
      </c>
      <c r="O158" s="392">
        <v>1056</v>
      </c>
      <c r="P158" s="44">
        <v>860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46">
        <v>382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>
        <v>1425</v>
      </c>
      <c r="F160" s="74">
        <v>1663</v>
      </c>
      <c r="G160" s="74">
        <v>1458</v>
      </c>
      <c r="H160" s="74">
        <v>1638</v>
      </c>
      <c r="I160" s="74">
        <v>1832</v>
      </c>
      <c r="J160" s="74">
        <v>2206</v>
      </c>
      <c r="K160" s="74">
        <v>2460</v>
      </c>
      <c r="L160" s="145">
        <v>2737</v>
      </c>
      <c r="M160" s="146">
        <v>2673</v>
      </c>
      <c r="N160" s="147">
        <v>2609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>
        <v>333</v>
      </c>
      <c r="F161" s="30">
        <v>365</v>
      </c>
      <c r="G161" s="30">
        <v>378</v>
      </c>
      <c r="H161" s="30">
        <v>484</v>
      </c>
      <c r="I161" s="30">
        <v>520</v>
      </c>
      <c r="J161" s="30">
        <v>615</v>
      </c>
      <c r="K161" s="30">
        <v>660</v>
      </c>
      <c r="L161" s="30">
        <v>709</v>
      </c>
      <c r="M161" s="31">
        <v>579</v>
      </c>
      <c r="N161" s="32">
        <v>500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>
        <v>444</v>
      </c>
      <c r="F162" s="36">
        <v>567</v>
      </c>
      <c r="G162" s="36">
        <v>438</v>
      </c>
      <c r="H162" s="36">
        <v>479</v>
      </c>
      <c r="I162" s="36">
        <v>565</v>
      </c>
      <c r="J162" s="36">
        <v>702</v>
      </c>
      <c r="K162" s="36">
        <v>738</v>
      </c>
      <c r="L162" s="36">
        <v>897</v>
      </c>
      <c r="M162" s="37">
        <v>935</v>
      </c>
      <c r="N162" s="38">
        <v>892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>
        <v>34</v>
      </c>
      <c r="F163" s="30">
        <v>117</v>
      </c>
      <c r="G163" s="30">
        <v>77</v>
      </c>
      <c r="H163" s="30">
        <v>105</v>
      </c>
      <c r="I163" s="30">
        <v>176</v>
      </c>
      <c r="J163" s="30">
        <v>189</v>
      </c>
      <c r="K163" s="30">
        <v>237</v>
      </c>
      <c r="L163" s="30">
        <v>221</v>
      </c>
      <c r="M163" s="31">
        <v>229</v>
      </c>
      <c r="N163" s="41">
        <v>226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>
        <v>614</v>
      </c>
      <c r="F164" s="392">
        <v>614</v>
      </c>
      <c r="G164" s="392">
        <v>565</v>
      </c>
      <c r="H164" s="392">
        <v>570</v>
      </c>
      <c r="I164" s="392">
        <v>571</v>
      </c>
      <c r="J164" s="392">
        <v>700</v>
      </c>
      <c r="K164" s="392">
        <v>825</v>
      </c>
      <c r="L164" s="392">
        <v>910</v>
      </c>
      <c r="M164" s="392">
        <v>930</v>
      </c>
      <c r="N164" s="392">
        <v>991</v>
      </c>
      <c r="O164" s="392" t="s">
        <v>13</v>
      </c>
      <c r="P164" s="89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40" t="s">
        <v>13</v>
      </c>
    </row>
    <row r="166" spans="2:16" ht="15.75" x14ac:dyDescent="0.25">
      <c r="B166" s="69" t="s">
        <v>40</v>
      </c>
      <c r="C166" s="70">
        <v>1484</v>
      </c>
      <c r="D166" s="70">
        <v>1489</v>
      </c>
      <c r="E166" s="70">
        <v>1331</v>
      </c>
      <c r="F166" s="70">
        <v>1267</v>
      </c>
      <c r="G166" s="70">
        <v>1412</v>
      </c>
      <c r="H166" s="70">
        <v>1822</v>
      </c>
      <c r="I166" s="70">
        <v>1802</v>
      </c>
      <c r="J166" s="70">
        <v>2141</v>
      </c>
      <c r="K166" s="70">
        <v>2633</v>
      </c>
      <c r="L166" s="71">
        <v>3225</v>
      </c>
      <c r="M166" s="25">
        <v>3149</v>
      </c>
      <c r="N166" s="26">
        <v>3356</v>
      </c>
      <c r="O166" s="144">
        <v>3371</v>
      </c>
      <c r="P166" s="28">
        <v>3202</v>
      </c>
    </row>
    <row r="167" spans="2:16" x14ac:dyDescent="0.25">
      <c r="B167" s="29" t="s">
        <v>5</v>
      </c>
      <c r="C167" s="30">
        <v>343</v>
      </c>
      <c r="D167" s="30">
        <v>444</v>
      </c>
      <c r="E167" s="30">
        <v>324</v>
      </c>
      <c r="F167" s="30">
        <v>291</v>
      </c>
      <c r="G167" s="30">
        <v>315</v>
      </c>
      <c r="H167" s="30">
        <v>379</v>
      </c>
      <c r="I167" s="30">
        <v>472</v>
      </c>
      <c r="J167" s="30">
        <v>644</v>
      </c>
      <c r="K167" s="30">
        <v>769</v>
      </c>
      <c r="L167" s="30">
        <v>896</v>
      </c>
      <c r="M167" s="31">
        <v>778</v>
      </c>
      <c r="N167" s="32">
        <v>827</v>
      </c>
      <c r="O167" s="33">
        <v>819</v>
      </c>
      <c r="P167" s="34">
        <v>730</v>
      </c>
    </row>
    <row r="168" spans="2:16" x14ac:dyDescent="0.25">
      <c r="B168" s="35" t="s">
        <v>6</v>
      </c>
      <c r="C168" s="36">
        <v>450</v>
      </c>
      <c r="D168" s="36">
        <v>432</v>
      </c>
      <c r="E168" s="36">
        <v>454</v>
      </c>
      <c r="F168" s="36">
        <v>394</v>
      </c>
      <c r="G168" s="36">
        <v>429</v>
      </c>
      <c r="H168" s="36">
        <v>584</v>
      </c>
      <c r="I168" s="36">
        <v>605</v>
      </c>
      <c r="J168" s="36">
        <v>601</v>
      </c>
      <c r="K168" s="36">
        <v>744</v>
      </c>
      <c r="L168" s="36">
        <v>904</v>
      </c>
      <c r="M168" s="37">
        <v>939</v>
      </c>
      <c r="N168" s="38">
        <v>993</v>
      </c>
      <c r="O168" s="39">
        <v>1036</v>
      </c>
      <c r="P168" s="40">
        <v>973</v>
      </c>
    </row>
    <row r="169" spans="2:16" x14ac:dyDescent="0.25">
      <c r="B169" s="29" t="s">
        <v>7</v>
      </c>
      <c r="C169" s="30" t="s">
        <v>13</v>
      </c>
      <c r="D169" s="30" t="s">
        <v>13</v>
      </c>
      <c r="E169" s="30" t="s">
        <v>65</v>
      </c>
      <c r="F169" s="30">
        <v>34</v>
      </c>
      <c r="G169" s="30">
        <v>63</v>
      </c>
      <c r="H169" s="30">
        <v>98</v>
      </c>
      <c r="I169" s="30">
        <v>80</v>
      </c>
      <c r="J169" s="30">
        <v>98</v>
      </c>
      <c r="K169" s="30">
        <v>138</v>
      </c>
      <c r="L169" s="30">
        <v>211</v>
      </c>
      <c r="M169" s="31">
        <v>254</v>
      </c>
      <c r="N169" s="41">
        <v>257</v>
      </c>
      <c r="O169" s="33">
        <v>292</v>
      </c>
      <c r="P169" s="42">
        <v>166</v>
      </c>
    </row>
    <row r="170" spans="2:16" x14ac:dyDescent="0.25">
      <c r="B170" s="43" t="s">
        <v>8</v>
      </c>
      <c r="C170" s="392">
        <v>691</v>
      </c>
      <c r="D170" s="392">
        <v>613</v>
      </c>
      <c r="E170" s="392">
        <v>553</v>
      </c>
      <c r="F170" s="392">
        <v>548</v>
      </c>
      <c r="G170" s="392">
        <v>605</v>
      </c>
      <c r="H170" s="392">
        <v>761</v>
      </c>
      <c r="I170" s="392">
        <v>645</v>
      </c>
      <c r="J170" s="392">
        <v>798</v>
      </c>
      <c r="K170" s="392">
        <v>982</v>
      </c>
      <c r="L170" s="392">
        <v>1214</v>
      </c>
      <c r="M170" s="392">
        <v>1178</v>
      </c>
      <c r="N170" s="392">
        <v>1279</v>
      </c>
      <c r="O170" s="392">
        <v>1224</v>
      </c>
      <c r="P170" s="44">
        <v>1043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46">
        <v>286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876</v>
      </c>
      <c r="F172" s="74">
        <v>894</v>
      </c>
      <c r="G172" s="74">
        <v>953</v>
      </c>
      <c r="H172" s="74">
        <v>1317</v>
      </c>
      <c r="I172" s="74">
        <v>1304</v>
      </c>
      <c r="J172" s="74">
        <v>1658</v>
      </c>
      <c r="K172" s="74">
        <v>2006</v>
      </c>
      <c r="L172" s="145">
        <v>2490</v>
      </c>
      <c r="M172" s="146">
        <v>2508</v>
      </c>
      <c r="N172" s="147">
        <v>2751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>
        <v>190</v>
      </c>
      <c r="F173" s="30">
        <v>186</v>
      </c>
      <c r="G173" s="30">
        <v>202</v>
      </c>
      <c r="H173" s="30">
        <v>259</v>
      </c>
      <c r="I173" s="30">
        <v>337</v>
      </c>
      <c r="J173" s="30">
        <v>504</v>
      </c>
      <c r="K173" s="30">
        <v>571</v>
      </c>
      <c r="L173" s="30">
        <v>644</v>
      </c>
      <c r="M173" s="31">
        <v>595</v>
      </c>
      <c r="N173" s="32">
        <v>647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>
        <v>206</v>
      </c>
      <c r="F174" s="36">
        <v>209</v>
      </c>
      <c r="G174" s="36">
        <v>171</v>
      </c>
      <c r="H174" s="36">
        <v>340</v>
      </c>
      <c r="I174" s="36">
        <v>327</v>
      </c>
      <c r="J174" s="36">
        <v>384</v>
      </c>
      <c r="K174" s="36">
        <v>489</v>
      </c>
      <c r="L174" s="36">
        <v>642</v>
      </c>
      <c r="M174" s="37">
        <v>681</v>
      </c>
      <c r="N174" s="38">
        <v>770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 t="s">
        <v>65</v>
      </c>
      <c r="F175" s="30">
        <v>33</v>
      </c>
      <c r="G175" s="30">
        <v>63</v>
      </c>
      <c r="H175" s="30">
        <v>92</v>
      </c>
      <c r="I175" s="30">
        <v>72</v>
      </c>
      <c r="J175" s="30">
        <v>84</v>
      </c>
      <c r="K175" s="30">
        <v>119</v>
      </c>
      <c r="L175" s="30">
        <v>178</v>
      </c>
      <c r="M175" s="31">
        <v>203</v>
      </c>
      <c r="N175" s="41">
        <v>209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>
        <v>480</v>
      </c>
      <c r="F176" s="392">
        <v>466</v>
      </c>
      <c r="G176" s="392">
        <v>517</v>
      </c>
      <c r="H176" s="392">
        <v>626</v>
      </c>
      <c r="I176" s="392">
        <v>568</v>
      </c>
      <c r="J176" s="392">
        <v>686</v>
      </c>
      <c r="K176" s="392">
        <v>827</v>
      </c>
      <c r="L176" s="392">
        <v>1026</v>
      </c>
      <c r="M176" s="392">
        <v>1029</v>
      </c>
      <c r="N176" s="392">
        <v>1125</v>
      </c>
      <c r="O176" s="392" t="s">
        <v>13</v>
      </c>
      <c r="P176" s="89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40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 t="s">
        <v>13</v>
      </c>
      <c r="P178" s="90">
        <v>4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 t="s">
        <v>13</v>
      </c>
      <c r="P179" s="34" t="s">
        <v>13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 t="s">
        <v>13</v>
      </c>
      <c r="P180" s="40">
        <v>4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 t="s">
        <v>13</v>
      </c>
      <c r="P181" s="42" t="s">
        <v>13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2" t="s">
        <v>13</v>
      </c>
      <c r="N182" s="392" t="s">
        <v>13</v>
      </c>
      <c r="O182" s="392" t="s">
        <v>13</v>
      </c>
      <c r="P182" s="89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3"/>
      <c r="N183" s="393"/>
      <c r="O183" s="393"/>
      <c r="P183" s="40" t="s">
        <v>13</v>
      </c>
    </row>
    <row r="184" spans="2:16" ht="15.75" x14ac:dyDescent="0.25">
      <c r="B184" s="22" t="s">
        <v>43</v>
      </c>
      <c r="C184" s="118">
        <v>24.2</v>
      </c>
      <c r="D184" s="118">
        <v>24.4</v>
      </c>
      <c r="E184" s="118">
        <v>24.3</v>
      </c>
      <c r="F184" s="118">
        <v>24.2</v>
      </c>
      <c r="G184" s="118">
        <v>24.2</v>
      </c>
      <c r="H184" s="118">
        <v>24.1</v>
      </c>
      <c r="I184" s="118">
        <v>24.1</v>
      </c>
      <c r="J184" s="118">
        <v>24.1</v>
      </c>
      <c r="K184" s="118">
        <v>24.1</v>
      </c>
      <c r="L184" s="119">
        <v>24</v>
      </c>
      <c r="M184" s="120">
        <v>24.1</v>
      </c>
      <c r="N184" s="50">
        <v>24</v>
      </c>
      <c r="O184" s="121">
        <v>24.1</v>
      </c>
      <c r="P184" s="122">
        <v>24.2</v>
      </c>
    </row>
    <row r="185" spans="2:16" x14ac:dyDescent="0.25">
      <c r="B185" s="29" t="s">
        <v>5</v>
      </c>
      <c r="C185" s="123">
        <v>25.1</v>
      </c>
      <c r="D185" s="123">
        <v>25</v>
      </c>
      <c r="E185" s="123">
        <v>24.9</v>
      </c>
      <c r="F185" s="123">
        <v>24.3</v>
      </c>
      <c r="G185" s="123">
        <v>24.4</v>
      </c>
      <c r="H185" s="123">
        <v>24.1</v>
      </c>
      <c r="I185" s="123">
        <v>24.2</v>
      </c>
      <c r="J185" s="123">
        <v>24.1</v>
      </c>
      <c r="K185" s="123">
        <v>24.1</v>
      </c>
      <c r="L185" s="123">
        <v>24.1</v>
      </c>
      <c r="M185" s="124">
        <v>24.2</v>
      </c>
      <c r="N185" s="56">
        <v>24</v>
      </c>
      <c r="O185" s="125">
        <v>24.1</v>
      </c>
      <c r="P185" s="126">
        <v>24.4</v>
      </c>
    </row>
    <row r="186" spans="2:16" x14ac:dyDescent="0.25">
      <c r="B186" s="35" t="s">
        <v>6</v>
      </c>
      <c r="C186" s="127">
        <v>24.2</v>
      </c>
      <c r="D186" s="127">
        <v>24.2</v>
      </c>
      <c r="E186" s="127">
        <v>24.3</v>
      </c>
      <c r="F186" s="127">
        <v>24.3</v>
      </c>
      <c r="G186" s="127">
        <v>24.4</v>
      </c>
      <c r="H186" s="127">
        <v>24.4</v>
      </c>
      <c r="I186" s="127">
        <v>24.2</v>
      </c>
      <c r="J186" s="127">
        <v>24.2</v>
      </c>
      <c r="K186" s="127">
        <v>24.2</v>
      </c>
      <c r="L186" s="127">
        <v>24.1</v>
      </c>
      <c r="M186" s="128">
        <v>24.2</v>
      </c>
      <c r="N186" s="61">
        <v>24</v>
      </c>
      <c r="O186" s="129">
        <v>24.2</v>
      </c>
      <c r="P186" s="130">
        <v>24.1</v>
      </c>
    </row>
    <row r="187" spans="2:16" x14ac:dyDescent="0.25">
      <c r="B187" s="29" t="s">
        <v>7</v>
      </c>
      <c r="C187" s="123" t="s">
        <v>65</v>
      </c>
      <c r="D187" s="123" t="s">
        <v>65</v>
      </c>
      <c r="E187" s="123">
        <v>23.7</v>
      </c>
      <c r="F187" s="123">
        <v>23.9</v>
      </c>
      <c r="G187" s="123">
        <v>24.4</v>
      </c>
      <c r="H187" s="123">
        <v>24.4</v>
      </c>
      <c r="I187" s="123">
        <v>24.2</v>
      </c>
      <c r="J187" s="123">
        <v>24.3</v>
      </c>
      <c r="K187" s="123">
        <v>24.2</v>
      </c>
      <c r="L187" s="123">
        <v>24.1</v>
      </c>
      <c r="M187" s="124">
        <v>24.3</v>
      </c>
      <c r="N187" s="64">
        <v>24.2</v>
      </c>
      <c r="O187" s="125">
        <v>24.2</v>
      </c>
      <c r="P187" s="131">
        <v>23.8</v>
      </c>
    </row>
    <row r="188" spans="2:16" x14ac:dyDescent="0.25">
      <c r="B188" s="43" t="s">
        <v>8</v>
      </c>
      <c r="C188" s="402">
        <v>23.9</v>
      </c>
      <c r="D188" s="402">
        <v>24.1</v>
      </c>
      <c r="E188" s="402">
        <v>24</v>
      </c>
      <c r="F188" s="402">
        <v>24</v>
      </c>
      <c r="G188" s="402">
        <v>24</v>
      </c>
      <c r="H188" s="402">
        <v>23.9</v>
      </c>
      <c r="I188" s="402">
        <v>23.9</v>
      </c>
      <c r="J188" s="402">
        <v>23.9</v>
      </c>
      <c r="K188" s="402">
        <v>23.9</v>
      </c>
      <c r="L188" s="402">
        <v>24</v>
      </c>
      <c r="M188" s="402">
        <v>23.9</v>
      </c>
      <c r="N188" s="402">
        <v>24</v>
      </c>
      <c r="O188" s="402">
        <v>24.1</v>
      </c>
      <c r="P188" s="66">
        <v>24.1</v>
      </c>
    </row>
    <row r="189" spans="2:16" x14ac:dyDescent="0.25">
      <c r="B189" s="45" t="s">
        <v>9</v>
      </c>
      <c r="C189" s="403"/>
      <c r="D189" s="403"/>
      <c r="E189" s="403"/>
      <c r="F189" s="403"/>
      <c r="G189" s="403"/>
      <c r="H189" s="403"/>
      <c r="I189" s="403"/>
      <c r="J189" s="403"/>
      <c r="K189" s="403"/>
      <c r="L189" s="403"/>
      <c r="M189" s="403"/>
      <c r="N189" s="403"/>
      <c r="O189" s="403"/>
      <c r="P189" s="68">
        <v>24.6</v>
      </c>
    </row>
    <row r="190" spans="2:16" ht="15.75" x14ac:dyDescent="0.25">
      <c r="B190" s="22" t="s">
        <v>44</v>
      </c>
      <c r="C190" s="118">
        <v>27.1</v>
      </c>
      <c r="D190" s="118">
        <v>27.4</v>
      </c>
      <c r="E190" s="118">
        <v>26.9</v>
      </c>
      <c r="F190" s="118">
        <v>26.7</v>
      </c>
      <c r="G190" s="118">
        <v>26.6</v>
      </c>
      <c r="H190" s="118">
        <v>26.5</v>
      </c>
      <c r="I190" s="118">
        <v>26.7</v>
      </c>
      <c r="J190" s="118">
        <v>26.8</v>
      </c>
      <c r="K190" s="118">
        <v>26.7</v>
      </c>
      <c r="L190" s="119">
        <v>26.8</v>
      </c>
      <c r="M190" s="120">
        <v>26.7</v>
      </c>
      <c r="N190" s="50">
        <v>26.5</v>
      </c>
      <c r="O190" s="121">
        <v>26.6</v>
      </c>
      <c r="P190" s="122">
        <v>26.6</v>
      </c>
    </row>
    <row r="191" spans="2:16" x14ac:dyDescent="0.25">
      <c r="B191" s="29" t="s">
        <v>5</v>
      </c>
      <c r="C191" s="123">
        <v>28.4</v>
      </c>
      <c r="D191" s="123">
        <v>28.1</v>
      </c>
      <c r="E191" s="123">
        <v>27.9</v>
      </c>
      <c r="F191" s="123">
        <v>27.8</v>
      </c>
      <c r="G191" s="123">
        <v>27.3</v>
      </c>
      <c r="H191" s="123">
        <v>27</v>
      </c>
      <c r="I191" s="123">
        <v>27.1</v>
      </c>
      <c r="J191" s="123">
        <v>27</v>
      </c>
      <c r="K191" s="123">
        <v>27</v>
      </c>
      <c r="L191" s="123">
        <v>27.1</v>
      </c>
      <c r="M191" s="124">
        <v>27.2</v>
      </c>
      <c r="N191" s="56">
        <v>26.8</v>
      </c>
      <c r="O191" s="125">
        <v>27.2</v>
      </c>
      <c r="P191" s="126">
        <v>27.4</v>
      </c>
    </row>
    <row r="192" spans="2:16" x14ac:dyDescent="0.25">
      <c r="B192" s="35" t="s">
        <v>6</v>
      </c>
      <c r="C192" s="127">
        <v>27.7</v>
      </c>
      <c r="D192" s="127">
        <v>27.6</v>
      </c>
      <c r="E192" s="127">
        <v>27.9</v>
      </c>
      <c r="F192" s="127">
        <v>27.3</v>
      </c>
      <c r="G192" s="127">
        <v>27.4</v>
      </c>
      <c r="H192" s="127">
        <v>26.9</v>
      </c>
      <c r="I192" s="127">
        <v>27.2</v>
      </c>
      <c r="J192" s="127">
        <v>27.2</v>
      </c>
      <c r="K192" s="127">
        <v>27.2</v>
      </c>
      <c r="L192" s="127">
        <v>26.7</v>
      </c>
      <c r="M192" s="128">
        <v>26.8</v>
      </c>
      <c r="N192" s="61">
        <v>26.4</v>
      </c>
      <c r="O192" s="129">
        <v>26.6</v>
      </c>
      <c r="P192" s="130">
        <v>26.4</v>
      </c>
    </row>
    <row r="193" spans="2:16" x14ac:dyDescent="0.25">
      <c r="B193" s="29" t="s">
        <v>7</v>
      </c>
      <c r="C193" s="123" t="s">
        <v>65</v>
      </c>
      <c r="D193" s="123" t="s">
        <v>65</v>
      </c>
      <c r="E193" s="123" t="s">
        <v>65</v>
      </c>
      <c r="F193" s="123">
        <v>25.9</v>
      </c>
      <c r="G193" s="123">
        <v>25.9</v>
      </c>
      <c r="H193" s="123">
        <v>25.9</v>
      </c>
      <c r="I193" s="123">
        <v>26.3</v>
      </c>
      <c r="J193" s="123">
        <v>26.4</v>
      </c>
      <c r="K193" s="123">
        <v>26.4</v>
      </c>
      <c r="L193" s="123">
        <v>27.2</v>
      </c>
      <c r="M193" s="124">
        <v>26.8</v>
      </c>
      <c r="N193" s="64">
        <v>27</v>
      </c>
      <c r="O193" s="125">
        <v>27</v>
      </c>
      <c r="P193" s="131">
        <v>27.1</v>
      </c>
    </row>
    <row r="194" spans="2:16" x14ac:dyDescent="0.25">
      <c r="B194" s="43" t="s">
        <v>8</v>
      </c>
      <c r="C194" s="402">
        <v>26.1</v>
      </c>
      <c r="D194" s="402">
        <v>26.4</v>
      </c>
      <c r="E194" s="402">
        <v>26.1</v>
      </c>
      <c r="F194" s="402">
        <v>26</v>
      </c>
      <c r="G194" s="402">
        <v>26</v>
      </c>
      <c r="H194" s="402">
        <v>26.2</v>
      </c>
      <c r="I194" s="402">
        <v>26.2</v>
      </c>
      <c r="J194" s="402">
        <v>26.4</v>
      </c>
      <c r="K194" s="402">
        <v>26.3</v>
      </c>
      <c r="L194" s="402">
        <v>26.3</v>
      </c>
      <c r="M194" s="402">
        <v>26.3</v>
      </c>
      <c r="N194" s="402">
        <v>26.3</v>
      </c>
      <c r="O194" s="402">
        <v>26.3</v>
      </c>
      <c r="P194" s="66">
        <v>26.1</v>
      </c>
    </row>
    <row r="195" spans="2:16" x14ac:dyDescent="0.25">
      <c r="B195" s="45" t="s">
        <v>9</v>
      </c>
      <c r="C195" s="403"/>
      <c r="D195" s="403"/>
      <c r="E195" s="403"/>
      <c r="F195" s="403"/>
      <c r="G195" s="403"/>
      <c r="H195" s="403"/>
      <c r="I195" s="403"/>
      <c r="J195" s="403"/>
      <c r="K195" s="403"/>
      <c r="L195" s="403"/>
      <c r="M195" s="403"/>
      <c r="N195" s="403"/>
      <c r="O195" s="403"/>
      <c r="P195" s="68">
        <v>26.9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 t="s">
        <v>13</v>
      </c>
      <c r="P196" s="52"/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 t="s">
        <v>13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 t="s">
        <v>13</v>
      </c>
      <c r="P198" s="63">
        <v>29.2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 t="s">
        <v>13</v>
      </c>
    </row>
    <row r="200" spans="2:16" x14ac:dyDescent="0.25">
      <c r="B200" s="43" t="s">
        <v>8</v>
      </c>
      <c r="C200" s="402" t="s">
        <v>13</v>
      </c>
      <c r="D200" s="402" t="s">
        <v>13</v>
      </c>
      <c r="E200" s="402" t="s">
        <v>13</v>
      </c>
      <c r="F200" s="402" t="s">
        <v>13</v>
      </c>
      <c r="G200" s="402" t="s">
        <v>13</v>
      </c>
      <c r="H200" s="402" t="s">
        <v>13</v>
      </c>
      <c r="I200" s="402" t="s">
        <v>13</v>
      </c>
      <c r="J200" s="402" t="s">
        <v>13</v>
      </c>
      <c r="K200" s="402" t="s">
        <v>13</v>
      </c>
      <c r="L200" s="402" t="s">
        <v>13</v>
      </c>
      <c r="M200" s="402" t="s">
        <v>13</v>
      </c>
      <c r="N200" s="402" t="s">
        <v>13</v>
      </c>
      <c r="O200" s="402" t="s">
        <v>13</v>
      </c>
      <c r="P200" s="66" t="s">
        <v>13</v>
      </c>
    </row>
    <row r="201" spans="2:16" x14ac:dyDescent="0.25">
      <c r="B201" s="45" t="s">
        <v>9</v>
      </c>
      <c r="C201" s="403"/>
      <c r="D201" s="403"/>
      <c r="E201" s="403"/>
      <c r="F201" s="403"/>
      <c r="G201" s="403"/>
      <c r="H201" s="403"/>
      <c r="I201" s="403"/>
      <c r="J201" s="403"/>
      <c r="K201" s="403"/>
      <c r="L201" s="403"/>
      <c r="M201" s="403"/>
      <c r="N201" s="403"/>
      <c r="O201" s="403"/>
      <c r="P201" s="139" t="s">
        <v>13</v>
      </c>
    </row>
    <row r="202" spans="2:16" ht="21" x14ac:dyDescent="0.35">
      <c r="B202" s="18" t="s">
        <v>46</v>
      </c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1"/>
      <c r="N202" s="140"/>
      <c r="O202" s="142"/>
      <c r="P202" s="143"/>
    </row>
    <row r="203" spans="2:16" ht="15.75" x14ac:dyDescent="0.25">
      <c r="B203" s="69" t="s">
        <v>47</v>
      </c>
      <c r="C203" s="70">
        <v>434</v>
      </c>
      <c r="D203" s="70">
        <v>428</v>
      </c>
      <c r="E203" s="70">
        <v>464</v>
      </c>
      <c r="F203" s="70">
        <v>527</v>
      </c>
      <c r="G203" s="70">
        <v>521</v>
      </c>
      <c r="H203" s="70">
        <v>558</v>
      </c>
      <c r="I203" s="70">
        <v>621</v>
      </c>
      <c r="J203" s="70">
        <v>631</v>
      </c>
      <c r="K203" s="70">
        <v>683</v>
      </c>
      <c r="L203" s="71">
        <v>653</v>
      </c>
      <c r="M203" s="25">
        <v>687</v>
      </c>
      <c r="N203" s="26">
        <v>700</v>
      </c>
      <c r="O203" s="144">
        <v>655</v>
      </c>
      <c r="P203" s="28">
        <v>645</v>
      </c>
    </row>
    <row r="204" spans="2:16" x14ac:dyDescent="0.25">
      <c r="B204" s="29" t="s">
        <v>5</v>
      </c>
      <c r="C204" s="30">
        <v>117</v>
      </c>
      <c r="D204" s="30">
        <v>123</v>
      </c>
      <c r="E204" s="30">
        <v>127</v>
      </c>
      <c r="F204" s="30">
        <v>148</v>
      </c>
      <c r="G204" s="30">
        <v>138</v>
      </c>
      <c r="H204" s="30">
        <v>159</v>
      </c>
      <c r="I204" s="30">
        <v>149</v>
      </c>
      <c r="J204" s="30">
        <v>152</v>
      </c>
      <c r="K204" s="30">
        <v>163</v>
      </c>
      <c r="L204" s="30">
        <v>163</v>
      </c>
      <c r="M204" s="31">
        <v>166</v>
      </c>
      <c r="N204" s="32">
        <v>186</v>
      </c>
      <c r="O204" s="33">
        <v>156</v>
      </c>
      <c r="P204" s="34">
        <v>166</v>
      </c>
    </row>
    <row r="205" spans="2:16" x14ac:dyDescent="0.25">
      <c r="B205" s="35" t="s">
        <v>6</v>
      </c>
      <c r="C205" s="36">
        <v>226</v>
      </c>
      <c r="D205" s="36">
        <v>209</v>
      </c>
      <c r="E205" s="36">
        <v>263</v>
      </c>
      <c r="F205" s="36">
        <v>318</v>
      </c>
      <c r="G205" s="36">
        <v>304</v>
      </c>
      <c r="H205" s="36">
        <v>324</v>
      </c>
      <c r="I205" s="36">
        <v>384</v>
      </c>
      <c r="J205" s="36">
        <v>374</v>
      </c>
      <c r="K205" s="36">
        <v>410</v>
      </c>
      <c r="L205" s="36">
        <v>390</v>
      </c>
      <c r="M205" s="37">
        <v>420</v>
      </c>
      <c r="N205" s="38">
        <v>434</v>
      </c>
      <c r="O205" s="39">
        <v>417</v>
      </c>
      <c r="P205" s="40">
        <v>405</v>
      </c>
    </row>
    <row r="206" spans="2:16" x14ac:dyDescent="0.25">
      <c r="B206" s="29" t="s">
        <v>7</v>
      </c>
      <c r="C206" s="30" t="s">
        <v>65</v>
      </c>
      <c r="D206" s="30" t="s">
        <v>65</v>
      </c>
      <c r="E206" s="30" t="s">
        <v>65</v>
      </c>
      <c r="F206" s="30">
        <v>23</v>
      </c>
      <c r="G206" s="30">
        <v>20</v>
      </c>
      <c r="H206" s="30">
        <v>19</v>
      </c>
      <c r="I206" s="30">
        <v>28</v>
      </c>
      <c r="J206" s="30">
        <v>37</v>
      </c>
      <c r="K206" s="30">
        <v>39</v>
      </c>
      <c r="L206" s="30">
        <v>34</v>
      </c>
      <c r="M206" s="31">
        <v>29</v>
      </c>
      <c r="N206" s="41">
        <v>24</v>
      </c>
      <c r="O206" s="33">
        <v>20</v>
      </c>
      <c r="P206" s="42">
        <v>21</v>
      </c>
    </row>
    <row r="207" spans="2:16" x14ac:dyDescent="0.25">
      <c r="B207" s="43" t="s">
        <v>8</v>
      </c>
      <c r="C207" s="392">
        <v>91</v>
      </c>
      <c r="D207" s="392">
        <v>96</v>
      </c>
      <c r="E207" s="392">
        <v>74</v>
      </c>
      <c r="F207" s="392">
        <v>39</v>
      </c>
      <c r="G207" s="392">
        <v>59</v>
      </c>
      <c r="H207" s="392">
        <v>57</v>
      </c>
      <c r="I207" s="392">
        <v>60</v>
      </c>
      <c r="J207" s="392">
        <v>69</v>
      </c>
      <c r="K207" s="392">
        <v>72</v>
      </c>
      <c r="L207" s="392">
        <v>65</v>
      </c>
      <c r="M207" s="392">
        <v>71</v>
      </c>
      <c r="N207" s="392">
        <v>57</v>
      </c>
      <c r="O207" s="392">
        <v>61</v>
      </c>
      <c r="P207" s="44">
        <v>45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3"/>
      <c r="N208" s="393"/>
      <c r="O208" s="393"/>
      <c r="P208" s="46">
        <v>8</v>
      </c>
    </row>
    <row r="209" spans="2:16" ht="15.75" x14ac:dyDescent="0.25">
      <c r="B209" s="69" t="s">
        <v>48</v>
      </c>
      <c r="C209" s="70">
        <v>273</v>
      </c>
      <c r="D209" s="70">
        <v>263</v>
      </c>
      <c r="E209" s="70">
        <v>218</v>
      </c>
      <c r="F209" s="70">
        <v>297</v>
      </c>
      <c r="G209" s="70">
        <v>353</v>
      </c>
      <c r="H209" s="70">
        <v>379</v>
      </c>
      <c r="I209" s="70">
        <v>356</v>
      </c>
      <c r="J209" s="70">
        <v>458</v>
      </c>
      <c r="K209" s="70">
        <v>428</v>
      </c>
      <c r="L209" s="71">
        <v>504</v>
      </c>
      <c r="M209" s="25">
        <v>484</v>
      </c>
      <c r="N209" s="26">
        <v>456</v>
      </c>
      <c r="O209" s="144">
        <v>533</v>
      </c>
      <c r="P209" s="28">
        <v>532</v>
      </c>
    </row>
    <row r="210" spans="2:16" x14ac:dyDescent="0.25">
      <c r="B210" s="29" t="s">
        <v>5</v>
      </c>
      <c r="C210" s="30">
        <v>55</v>
      </c>
      <c r="D210" s="30">
        <v>63</v>
      </c>
      <c r="E210" s="30">
        <v>47</v>
      </c>
      <c r="F210" s="30">
        <v>60</v>
      </c>
      <c r="G210" s="30">
        <v>58</v>
      </c>
      <c r="H210" s="30">
        <v>96</v>
      </c>
      <c r="I210" s="30">
        <v>66</v>
      </c>
      <c r="J210" s="30">
        <v>74</v>
      </c>
      <c r="K210" s="30">
        <v>65</v>
      </c>
      <c r="L210" s="30">
        <v>102</v>
      </c>
      <c r="M210" s="31">
        <v>97</v>
      </c>
      <c r="N210" s="32">
        <v>82</v>
      </c>
      <c r="O210" s="33">
        <v>119</v>
      </c>
      <c r="P210" s="34">
        <v>121</v>
      </c>
    </row>
    <row r="211" spans="2:16" x14ac:dyDescent="0.25">
      <c r="B211" s="35" t="s">
        <v>6</v>
      </c>
      <c r="C211" s="36">
        <v>153</v>
      </c>
      <c r="D211" s="36">
        <v>132</v>
      </c>
      <c r="E211" s="36">
        <v>117</v>
      </c>
      <c r="F211" s="36">
        <v>183</v>
      </c>
      <c r="G211" s="36">
        <v>276</v>
      </c>
      <c r="H211" s="36">
        <v>228</v>
      </c>
      <c r="I211" s="36">
        <v>257</v>
      </c>
      <c r="J211" s="36">
        <v>334</v>
      </c>
      <c r="K211" s="36">
        <v>291</v>
      </c>
      <c r="L211" s="36">
        <v>349</v>
      </c>
      <c r="M211" s="37">
        <v>312</v>
      </c>
      <c r="N211" s="38">
        <v>330</v>
      </c>
      <c r="O211" s="39">
        <v>356</v>
      </c>
      <c r="P211" s="40">
        <v>369</v>
      </c>
    </row>
    <row r="212" spans="2:16" x14ac:dyDescent="0.25">
      <c r="B212" s="29" t="s">
        <v>7</v>
      </c>
      <c r="C212" s="30" t="s">
        <v>65</v>
      </c>
      <c r="D212" s="30" t="s">
        <v>65</v>
      </c>
      <c r="E212" s="30" t="s">
        <v>65</v>
      </c>
      <c r="F212" s="30">
        <v>18</v>
      </c>
      <c r="G212" s="30">
        <v>0</v>
      </c>
      <c r="H212" s="30">
        <v>22</v>
      </c>
      <c r="I212" s="30">
        <v>12</v>
      </c>
      <c r="J212" s="30">
        <v>12</v>
      </c>
      <c r="K212" s="30">
        <v>36</v>
      </c>
      <c r="L212" s="30">
        <v>21</v>
      </c>
      <c r="M212" s="31">
        <v>33</v>
      </c>
      <c r="N212" s="41">
        <v>14</v>
      </c>
      <c r="O212" s="33">
        <v>25</v>
      </c>
      <c r="P212" s="42">
        <v>8</v>
      </c>
    </row>
    <row r="213" spans="2:16" x14ac:dyDescent="0.25">
      <c r="B213" s="43" t="s">
        <v>8</v>
      </c>
      <c r="C213" s="392">
        <v>65</v>
      </c>
      <c r="D213" s="392">
        <v>68</v>
      </c>
      <c r="E213" s="392">
        <v>54</v>
      </c>
      <c r="F213" s="392">
        <v>36</v>
      </c>
      <c r="G213" s="392">
        <v>19</v>
      </c>
      <c r="H213" s="392">
        <v>33</v>
      </c>
      <c r="I213" s="392">
        <v>21</v>
      </c>
      <c r="J213" s="392">
        <v>38</v>
      </c>
      <c r="K213" s="392">
        <v>36</v>
      </c>
      <c r="L213" s="392">
        <v>32</v>
      </c>
      <c r="M213" s="392">
        <v>42</v>
      </c>
      <c r="N213" s="392">
        <v>30</v>
      </c>
      <c r="O213" s="392">
        <v>33</v>
      </c>
      <c r="P213" s="44">
        <v>34</v>
      </c>
    </row>
    <row r="214" spans="2:16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3"/>
      <c r="N214" s="393"/>
      <c r="O214" s="393"/>
      <c r="P214" s="46">
        <v>0</v>
      </c>
    </row>
    <row r="215" spans="2:16" ht="15.75" x14ac:dyDescent="0.25">
      <c r="B215" s="69" t="s">
        <v>49</v>
      </c>
      <c r="C215" s="116">
        <v>1446</v>
      </c>
      <c r="D215" s="116">
        <v>1418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 t="s">
        <v>13</v>
      </c>
      <c r="O215" s="144" t="s">
        <v>13</v>
      </c>
      <c r="P215" s="28" t="s">
        <v>13</v>
      </c>
    </row>
    <row r="216" spans="2:16" x14ac:dyDescent="0.25">
      <c r="B216" s="29" t="s">
        <v>5</v>
      </c>
      <c r="C216" s="30">
        <v>411</v>
      </c>
      <c r="D216" s="30">
        <v>386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6" x14ac:dyDescent="0.25">
      <c r="B217" s="35" t="s">
        <v>6</v>
      </c>
      <c r="C217" s="36">
        <v>702</v>
      </c>
      <c r="D217" s="36">
        <v>670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6" x14ac:dyDescent="0.25">
      <c r="B218" s="29" t="s">
        <v>7</v>
      </c>
      <c r="C218" s="30" t="s">
        <v>65</v>
      </c>
      <c r="D218" s="30" t="s">
        <v>65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6" x14ac:dyDescent="0.25">
      <c r="B219" s="43" t="s">
        <v>8</v>
      </c>
      <c r="C219" s="392">
        <v>333</v>
      </c>
      <c r="D219" s="392">
        <v>362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2" t="s">
        <v>13</v>
      </c>
      <c r="N219" s="392" t="s">
        <v>13</v>
      </c>
      <c r="O219" s="392" t="s">
        <v>13</v>
      </c>
      <c r="P219" s="44" t="s">
        <v>13</v>
      </c>
    </row>
    <row r="220" spans="2:16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117" t="s">
        <v>13</v>
      </c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1"/>
  <sheetViews>
    <sheetView zoomScaleNormal="100" workbookViewId="0">
      <selection activeCell="Q14" sqref="Q14"/>
    </sheetView>
  </sheetViews>
  <sheetFormatPr defaultRowHeight="15" x14ac:dyDescent="0.25"/>
  <cols>
    <col min="1" max="1" width="9.140625" style="67"/>
    <col min="2" max="2" width="63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  <col min="17" max="17" width="20.85546875" customWidth="1"/>
  </cols>
  <sheetData>
    <row r="1" spans="2:16" ht="29.25" customHeight="1" x14ac:dyDescent="0.25">
      <c r="B1" s="1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16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16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16" ht="21" x14ac:dyDescent="0.35">
      <c r="B4" s="12" t="s">
        <v>53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16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16" ht="15.75" x14ac:dyDescent="0.25">
      <c r="B6" s="22" t="s">
        <v>4</v>
      </c>
      <c r="C6" s="23">
        <v>1152</v>
      </c>
      <c r="D6" s="23">
        <v>1224</v>
      </c>
      <c r="E6" s="23">
        <v>1265</v>
      </c>
      <c r="F6" s="23">
        <v>1297</v>
      </c>
      <c r="G6" s="23">
        <v>1464</v>
      </c>
      <c r="H6" s="23">
        <v>1527</v>
      </c>
      <c r="I6" s="23">
        <v>2252</v>
      </c>
      <c r="J6" s="23">
        <v>2173</v>
      </c>
      <c r="K6" s="23">
        <v>2191</v>
      </c>
      <c r="L6" s="24">
        <v>2300</v>
      </c>
      <c r="M6" s="163">
        <v>2407</v>
      </c>
      <c r="N6" s="164">
        <v>2568</v>
      </c>
      <c r="O6" s="27">
        <v>2647</v>
      </c>
      <c r="P6" s="28">
        <v>2772</v>
      </c>
    </row>
    <row r="7" spans="2:16" x14ac:dyDescent="0.25">
      <c r="B7" s="29" t="s">
        <v>5</v>
      </c>
      <c r="C7" s="30" t="s">
        <v>13</v>
      </c>
      <c r="D7" s="30" t="s">
        <v>13</v>
      </c>
      <c r="E7" s="30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87" t="s">
        <v>13</v>
      </c>
      <c r="N7" s="106" t="s">
        <v>13</v>
      </c>
      <c r="O7" s="33" t="s">
        <v>13</v>
      </c>
      <c r="P7" s="34" t="s">
        <v>13</v>
      </c>
    </row>
    <row r="8" spans="2:16" x14ac:dyDescent="0.25">
      <c r="B8" s="35" t="s">
        <v>6</v>
      </c>
      <c r="C8" s="36" t="s">
        <v>13</v>
      </c>
      <c r="D8" s="36" t="s">
        <v>13</v>
      </c>
      <c r="E8" s="36" t="s">
        <v>13</v>
      </c>
      <c r="F8" s="36" t="s">
        <v>13</v>
      </c>
      <c r="G8" s="36" t="s">
        <v>13</v>
      </c>
      <c r="H8" s="36" t="s">
        <v>13</v>
      </c>
      <c r="I8" s="36" t="s">
        <v>13</v>
      </c>
      <c r="J8" s="36" t="s">
        <v>13</v>
      </c>
      <c r="K8" s="36" t="s">
        <v>13</v>
      </c>
      <c r="L8" s="36" t="s">
        <v>13</v>
      </c>
      <c r="M8" s="85" t="s">
        <v>13</v>
      </c>
      <c r="N8" s="109" t="s">
        <v>13</v>
      </c>
      <c r="O8" s="39" t="s">
        <v>13</v>
      </c>
      <c r="P8" s="40" t="s">
        <v>13</v>
      </c>
    </row>
    <row r="9" spans="2:16" x14ac:dyDescent="0.25">
      <c r="B9" s="29" t="s">
        <v>7</v>
      </c>
      <c r="C9" s="30" t="s">
        <v>13</v>
      </c>
      <c r="D9" s="30" t="s">
        <v>13</v>
      </c>
      <c r="E9" s="30" t="s">
        <v>13</v>
      </c>
      <c r="F9" s="30" t="s">
        <v>13</v>
      </c>
      <c r="G9" s="30" t="s">
        <v>13</v>
      </c>
      <c r="H9" s="30" t="s">
        <v>13</v>
      </c>
      <c r="I9" s="30" t="s">
        <v>13</v>
      </c>
      <c r="J9" s="30" t="s">
        <v>13</v>
      </c>
      <c r="K9" s="30" t="s">
        <v>13</v>
      </c>
      <c r="L9" s="30" t="s">
        <v>13</v>
      </c>
      <c r="M9" s="87" t="s">
        <v>13</v>
      </c>
      <c r="N9" s="110" t="s">
        <v>13</v>
      </c>
      <c r="O9" s="33" t="s">
        <v>13</v>
      </c>
      <c r="P9" s="42" t="s">
        <v>13</v>
      </c>
    </row>
    <row r="10" spans="2:16" x14ac:dyDescent="0.25">
      <c r="B10" s="43" t="s">
        <v>8</v>
      </c>
      <c r="C10" s="392">
        <v>1152</v>
      </c>
      <c r="D10" s="392">
        <v>1224</v>
      </c>
      <c r="E10" s="392">
        <v>1265</v>
      </c>
      <c r="F10" s="392">
        <v>1297</v>
      </c>
      <c r="G10" s="392">
        <v>1464</v>
      </c>
      <c r="H10" s="392">
        <v>1527</v>
      </c>
      <c r="I10" s="392">
        <v>2252</v>
      </c>
      <c r="J10" s="392">
        <v>2173</v>
      </c>
      <c r="K10" s="392">
        <v>2191</v>
      </c>
      <c r="L10" s="392">
        <v>2300</v>
      </c>
      <c r="M10" s="392">
        <v>2407</v>
      </c>
      <c r="N10" s="392">
        <v>2568</v>
      </c>
      <c r="O10" s="392">
        <v>2647</v>
      </c>
      <c r="P10" s="44">
        <v>2772</v>
      </c>
    </row>
    <row r="11" spans="2:16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117" t="s">
        <v>13</v>
      </c>
    </row>
    <row r="12" spans="2:16" ht="15.75" x14ac:dyDescent="0.25">
      <c r="B12" s="22" t="s">
        <v>10</v>
      </c>
      <c r="C12" s="47">
        <v>20.5</v>
      </c>
      <c r="D12" s="47">
        <v>20.8</v>
      </c>
      <c r="E12" s="47">
        <v>20.9</v>
      </c>
      <c r="F12" s="47">
        <v>20.7</v>
      </c>
      <c r="G12" s="47">
        <v>20.7</v>
      </c>
      <c r="H12" s="47">
        <v>20.8</v>
      </c>
      <c r="I12" s="152">
        <v>21</v>
      </c>
      <c r="J12" s="47" t="s">
        <v>13</v>
      </c>
      <c r="K12" s="47" t="s">
        <v>13</v>
      </c>
      <c r="L12" s="153">
        <v>21</v>
      </c>
      <c r="M12" s="168">
        <v>21.2</v>
      </c>
      <c r="N12" s="155">
        <v>21.3</v>
      </c>
      <c r="O12" s="51">
        <v>21.3</v>
      </c>
      <c r="P12" s="52">
        <v>21.31</v>
      </c>
    </row>
    <row r="13" spans="2:16" x14ac:dyDescent="0.25">
      <c r="B13" s="43" t="s">
        <v>8</v>
      </c>
      <c r="C13" s="445">
        <v>20.5</v>
      </c>
      <c r="D13" s="445">
        <v>20.8</v>
      </c>
      <c r="E13" s="445">
        <v>20.9</v>
      </c>
      <c r="F13" s="445">
        <v>20.7</v>
      </c>
      <c r="G13" s="445">
        <v>20.7</v>
      </c>
      <c r="H13" s="445">
        <v>20.8</v>
      </c>
      <c r="I13" s="448">
        <v>21</v>
      </c>
      <c r="J13" s="445" t="s">
        <v>13</v>
      </c>
      <c r="K13" s="445" t="s">
        <v>13</v>
      </c>
      <c r="L13" s="445" t="s">
        <v>13</v>
      </c>
      <c r="M13" s="445">
        <v>21.2</v>
      </c>
      <c r="N13" s="445">
        <v>21.3</v>
      </c>
      <c r="O13" s="445">
        <v>21.3</v>
      </c>
      <c r="P13" s="184">
        <v>21.3</v>
      </c>
    </row>
    <row r="14" spans="2:16" x14ac:dyDescent="0.25">
      <c r="B14" s="96" t="s">
        <v>9</v>
      </c>
      <c r="C14" s="446"/>
      <c r="D14" s="446"/>
      <c r="E14" s="446"/>
      <c r="F14" s="446"/>
      <c r="G14" s="446"/>
      <c r="H14" s="446"/>
      <c r="I14" s="449"/>
      <c r="J14" s="446"/>
      <c r="K14" s="446"/>
      <c r="L14" s="446"/>
      <c r="M14" s="446"/>
      <c r="N14" s="446"/>
      <c r="O14" s="446"/>
      <c r="P14" s="185" t="s">
        <v>13</v>
      </c>
    </row>
    <row r="15" spans="2:16" x14ac:dyDescent="0.25">
      <c r="B15" s="29" t="s">
        <v>54</v>
      </c>
      <c r="C15" s="447" t="s">
        <v>13</v>
      </c>
      <c r="D15" s="447" t="s">
        <v>13</v>
      </c>
      <c r="E15" s="447" t="s">
        <v>13</v>
      </c>
      <c r="F15" s="447" t="s">
        <v>13</v>
      </c>
      <c r="G15" s="447" t="s">
        <v>13</v>
      </c>
      <c r="H15" s="447" t="s">
        <v>13</v>
      </c>
      <c r="I15" s="447" t="s">
        <v>13</v>
      </c>
      <c r="J15" s="447">
        <v>20.6</v>
      </c>
      <c r="K15" s="447">
        <v>20.6</v>
      </c>
      <c r="L15" s="447">
        <v>20.5</v>
      </c>
      <c r="M15" s="447">
        <v>20.7</v>
      </c>
      <c r="N15" s="447">
        <v>20.9</v>
      </c>
      <c r="O15" s="447">
        <v>20.9</v>
      </c>
      <c r="P15" s="65">
        <v>21</v>
      </c>
    </row>
    <row r="16" spans="2:16" x14ac:dyDescent="0.25">
      <c r="B16" s="29" t="s">
        <v>55</v>
      </c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65" t="s">
        <v>13</v>
      </c>
    </row>
    <row r="17" spans="1:16" x14ac:dyDescent="0.25">
      <c r="B17" s="43" t="s">
        <v>56</v>
      </c>
      <c r="C17" s="425" t="s">
        <v>13</v>
      </c>
      <c r="D17" s="425" t="s">
        <v>13</v>
      </c>
      <c r="E17" s="425" t="s">
        <v>13</v>
      </c>
      <c r="F17" s="425" t="s">
        <v>13</v>
      </c>
      <c r="G17" s="425" t="s">
        <v>13</v>
      </c>
      <c r="H17" s="425" t="s">
        <v>13</v>
      </c>
      <c r="I17" s="425" t="s">
        <v>13</v>
      </c>
      <c r="J17" s="425">
        <v>21.8</v>
      </c>
      <c r="K17" s="425">
        <v>21.7</v>
      </c>
      <c r="L17" s="425">
        <v>21.7</v>
      </c>
      <c r="M17" s="402">
        <v>22</v>
      </c>
      <c r="N17" s="425">
        <v>21.9</v>
      </c>
      <c r="O17" s="402">
        <v>22</v>
      </c>
      <c r="P17" s="66">
        <v>22</v>
      </c>
    </row>
    <row r="18" spans="1:16" x14ac:dyDescent="0.25">
      <c r="B18" s="45" t="s">
        <v>57</v>
      </c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03"/>
      <c r="N18" s="426"/>
      <c r="O18" s="403"/>
      <c r="P18" s="139" t="s">
        <v>13</v>
      </c>
    </row>
    <row r="19" spans="1:16" ht="15.75" x14ac:dyDescent="0.25">
      <c r="B19" s="69" t="s">
        <v>11</v>
      </c>
      <c r="C19" s="116">
        <v>636</v>
      </c>
      <c r="D19" s="116">
        <v>771</v>
      </c>
      <c r="E19" s="116">
        <v>1046</v>
      </c>
      <c r="F19" s="116">
        <v>1220</v>
      </c>
      <c r="G19" s="116">
        <v>1112</v>
      </c>
      <c r="H19" s="116">
        <v>1136</v>
      </c>
      <c r="I19" s="116">
        <v>1292</v>
      </c>
      <c r="J19" s="116">
        <v>1403</v>
      </c>
      <c r="K19" s="116">
        <v>1682</v>
      </c>
      <c r="L19" s="162">
        <v>1862</v>
      </c>
      <c r="M19" s="163">
        <v>1853</v>
      </c>
      <c r="N19" s="164">
        <v>1752</v>
      </c>
      <c r="O19" s="27">
        <v>2013</v>
      </c>
      <c r="P19" s="28">
        <v>2184</v>
      </c>
    </row>
    <row r="20" spans="1:16" x14ac:dyDescent="0.25">
      <c r="B20" s="29" t="s">
        <v>5</v>
      </c>
      <c r="C20" s="30" t="s">
        <v>13</v>
      </c>
      <c r="D20" s="30" t="s">
        <v>13</v>
      </c>
      <c r="E20" s="30" t="s">
        <v>13</v>
      </c>
      <c r="F20" s="30" t="s">
        <v>13</v>
      </c>
      <c r="G20" s="30" t="s">
        <v>13</v>
      </c>
      <c r="H20" s="30" t="s">
        <v>13</v>
      </c>
      <c r="I20" s="30" t="s">
        <v>13</v>
      </c>
      <c r="J20" s="30" t="s">
        <v>13</v>
      </c>
      <c r="K20" s="30" t="s">
        <v>13</v>
      </c>
      <c r="L20" s="30" t="s">
        <v>13</v>
      </c>
      <c r="M20" s="87" t="s">
        <v>13</v>
      </c>
      <c r="N20" s="106" t="s">
        <v>13</v>
      </c>
      <c r="O20" s="33" t="s">
        <v>13</v>
      </c>
      <c r="P20" s="34" t="s">
        <v>13</v>
      </c>
    </row>
    <row r="21" spans="1:16" x14ac:dyDescent="0.25">
      <c r="B21" s="35" t="s">
        <v>6</v>
      </c>
      <c r="C21" s="36" t="s">
        <v>13</v>
      </c>
      <c r="D21" s="36" t="s">
        <v>13</v>
      </c>
      <c r="E21" s="36" t="s">
        <v>13</v>
      </c>
      <c r="F21" s="36" t="s">
        <v>13</v>
      </c>
      <c r="G21" s="36" t="s">
        <v>13</v>
      </c>
      <c r="H21" s="36" t="s">
        <v>13</v>
      </c>
      <c r="I21" s="36" t="s">
        <v>13</v>
      </c>
      <c r="J21" s="36" t="s">
        <v>13</v>
      </c>
      <c r="K21" s="36" t="s">
        <v>13</v>
      </c>
      <c r="L21" s="36" t="s">
        <v>13</v>
      </c>
      <c r="M21" s="85" t="s">
        <v>13</v>
      </c>
      <c r="N21" s="109" t="s">
        <v>13</v>
      </c>
      <c r="O21" s="186" t="s">
        <v>13</v>
      </c>
      <c r="P21" s="40" t="s">
        <v>13</v>
      </c>
    </row>
    <row r="22" spans="1:16" x14ac:dyDescent="0.25">
      <c r="B22" s="29" t="s">
        <v>7</v>
      </c>
      <c r="C22" s="30" t="s">
        <v>13</v>
      </c>
      <c r="D22" s="30" t="s">
        <v>13</v>
      </c>
      <c r="E22" s="30" t="s">
        <v>13</v>
      </c>
      <c r="F22" s="30" t="s">
        <v>13</v>
      </c>
      <c r="G22" s="30" t="s">
        <v>13</v>
      </c>
      <c r="H22" s="30" t="s">
        <v>13</v>
      </c>
      <c r="I22" s="30" t="s">
        <v>13</v>
      </c>
      <c r="J22" s="30" t="s">
        <v>13</v>
      </c>
      <c r="K22" s="30" t="s">
        <v>13</v>
      </c>
      <c r="L22" s="30" t="s">
        <v>13</v>
      </c>
      <c r="M22" s="87" t="s">
        <v>13</v>
      </c>
      <c r="N22" s="110" t="s">
        <v>13</v>
      </c>
      <c r="O22" s="33" t="s">
        <v>13</v>
      </c>
      <c r="P22" s="42" t="s">
        <v>13</v>
      </c>
    </row>
    <row r="23" spans="1:16" x14ac:dyDescent="0.25">
      <c r="B23" s="43" t="s">
        <v>8</v>
      </c>
      <c r="C23" s="392">
        <v>636</v>
      </c>
      <c r="D23" s="392">
        <v>771</v>
      </c>
      <c r="E23" s="392">
        <v>1046</v>
      </c>
      <c r="F23" s="392">
        <v>1220</v>
      </c>
      <c r="G23" s="392">
        <v>1112</v>
      </c>
      <c r="H23" s="392">
        <v>1136</v>
      </c>
      <c r="I23" s="392">
        <v>1292</v>
      </c>
      <c r="J23" s="392">
        <v>1403</v>
      </c>
      <c r="K23" s="392">
        <v>1682</v>
      </c>
      <c r="L23" s="392">
        <v>1862</v>
      </c>
      <c r="M23" s="392">
        <v>1853</v>
      </c>
      <c r="N23" s="392">
        <v>1752</v>
      </c>
      <c r="O23" s="392">
        <v>2013</v>
      </c>
      <c r="P23" s="44">
        <v>2184</v>
      </c>
    </row>
    <row r="24" spans="1:16" x14ac:dyDescent="0.25">
      <c r="B24" s="45" t="s">
        <v>9</v>
      </c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117" t="s">
        <v>13</v>
      </c>
    </row>
    <row r="25" spans="1:16" x14ac:dyDescent="0.25">
      <c r="A25" s="72"/>
      <c r="B25" s="73" t="s">
        <v>12</v>
      </c>
      <c r="C25" s="74" t="s">
        <v>13</v>
      </c>
      <c r="D25" s="74" t="s">
        <v>13</v>
      </c>
      <c r="E25" s="74" t="s">
        <v>13</v>
      </c>
      <c r="F25" s="74" t="s">
        <v>13</v>
      </c>
      <c r="G25" s="74" t="s">
        <v>13</v>
      </c>
      <c r="H25" s="74">
        <v>440</v>
      </c>
      <c r="I25" s="74">
        <v>455</v>
      </c>
      <c r="J25" s="74">
        <v>502</v>
      </c>
      <c r="K25" s="74">
        <v>596</v>
      </c>
      <c r="L25" s="145">
        <v>666</v>
      </c>
      <c r="M25" s="160">
        <v>708</v>
      </c>
      <c r="N25" s="161">
        <v>694</v>
      </c>
      <c r="O25" s="102">
        <v>666</v>
      </c>
      <c r="P25" s="90" t="s">
        <v>13</v>
      </c>
    </row>
    <row r="26" spans="1:16" x14ac:dyDescent="0.25">
      <c r="B26" s="29" t="s">
        <v>5</v>
      </c>
      <c r="C26" s="30" t="s">
        <v>13</v>
      </c>
      <c r="D26" s="30" t="s">
        <v>13</v>
      </c>
      <c r="E26" s="30" t="s">
        <v>13</v>
      </c>
      <c r="F26" s="30" t="s">
        <v>13</v>
      </c>
      <c r="G26" s="30" t="s">
        <v>13</v>
      </c>
      <c r="H26" s="30" t="s">
        <v>13</v>
      </c>
      <c r="I26" s="30" t="s">
        <v>13</v>
      </c>
      <c r="J26" s="30" t="s">
        <v>13</v>
      </c>
      <c r="K26" s="30" t="s">
        <v>13</v>
      </c>
      <c r="L26" s="30" t="s">
        <v>13</v>
      </c>
      <c r="M26" s="87" t="s">
        <v>13</v>
      </c>
      <c r="N26" s="106" t="s">
        <v>13</v>
      </c>
      <c r="O26" s="33" t="s">
        <v>13</v>
      </c>
      <c r="P26" s="34" t="s">
        <v>13</v>
      </c>
    </row>
    <row r="27" spans="1:16" x14ac:dyDescent="0.25">
      <c r="B27" s="35" t="s">
        <v>6</v>
      </c>
      <c r="C27" s="36" t="s">
        <v>13</v>
      </c>
      <c r="D27" s="36" t="s">
        <v>13</v>
      </c>
      <c r="E27" s="36" t="s">
        <v>13</v>
      </c>
      <c r="F27" s="36" t="s">
        <v>13</v>
      </c>
      <c r="G27" s="36" t="s">
        <v>13</v>
      </c>
      <c r="H27" s="36" t="s">
        <v>13</v>
      </c>
      <c r="I27" s="36" t="s">
        <v>13</v>
      </c>
      <c r="J27" s="36" t="s">
        <v>13</v>
      </c>
      <c r="K27" s="36" t="s">
        <v>13</v>
      </c>
      <c r="L27" s="36" t="s">
        <v>13</v>
      </c>
      <c r="M27" s="85" t="s">
        <v>13</v>
      </c>
      <c r="N27" s="109" t="s">
        <v>13</v>
      </c>
      <c r="O27" s="39" t="s">
        <v>13</v>
      </c>
      <c r="P27" s="40" t="s">
        <v>13</v>
      </c>
    </row>
    <row r="28" spans="1:16" x14ac:dyDescent="0.25">
      <c r="B28" s="29" t="s">
        <v>7</v>
      </c>
      <c r="C28" s="30" t="s">
        <v>13</v>
      </c>
      <c r="D28" s="30" t="s">
        <v>13</v>
      </c>
      <c r="E28" s="30" t="s">
        <v>13</v>
      </c>
      <c r="F28" s="30" t="s">
        <v>13</v>
      </c>
      <c r="G28" s="30" t="s">
        <v>13</v>
      </c>
      <c r="H28" s="30" t="s">
        <v>13</v>
      </c>
      <c r="I28" s="30" t="s">
        <v>13</v>
      </c>
      <c r="J28" s="30" t="s">
        <v>13</v>
      </c>
      <c r="K28" s="30" t="s">
        <v>13</v>
      </c>
      <c r="L28" s="30" t="s">
        <v>13</v>
      </c>
      <c r="M28" s="87" t="s">
        <v>13</v>
      </c>
      <c r="N28" s="110" t="s">
        <v>13</v>
      </c>
      <c r="O28" s="33" t="s">
        <v>13</v>
      </c>
      <c r="P28" s="42" t="s">
        <v>13</v>
      </c>
    </row>
    <row r="29" spans="1:16" x14ac:dyDescent="0.25">
      <c r="B29" s="43" t="s">
        <v>8</v>
      </c>
      <c r="C29" s="392" t="s">
        <v>13</v>
      </c>
      <c r="D29" s="392" t="s">
        <v>13</v>
      </c>
      <c r="E29" s="392" t="s">
        <v>13</v>
      </c>
      <c r="F29" s="392" t="s">
        <v>13</v>
      </c>
      <c r="G29" s="392" t="s">
        <v>13</v>
      </c>
      <c r="H29" s="392">
        <v>440</v>
      </c>
      <c r="I29" s="392">
        <v>455</v>
      </c>
      <c r="J29" s="392">
        <v>502</v>
      </c>
      <c r="K29" s="392">
        <v>596</v>
      </c>
      <c r="L29" s="392">
        <v>666</v>
      </c>
      <c r="M29" s="392">
        <v>708</v>
      </c>
      <c r="N29" s="392">
        <v>694</v>
      </c>
      <c r="O29" s="392">
        <v>666</v>
      </c>
      <c r="P29" s="89" t="s">
        <v>13</v>
      </c>
    </row>
    <row r="30" spans="1:16" x14ac:dyDescent="0.25">
      <c r="B30" s="35" t="s">
        <v>9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40" t="s">
        <v>13</v>
      </c>
    </row>
    <row r="31" spans="1:16" x14ac:dyDescent="0.25">
      <c r="B31" s="73" t="s">
        <v>14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90">
        <v>633</v>
      </c>
    </row>
    <row r="32" spans="1:16" x14ac:dyDescent="0.25">
      <c r="B32" s="29" t="s">
        <v>5</v>
      </c>
      <c r="C32" s="30" t="s">
        <v>13</v>
      </c>
      <c r="D32" s="30" t="s">
        <v>13</v>
      </c>
      <c r="E32" s="30" t="s">
        <v>13</v>
      </c>
      <c r="F32" s="30" t="s">
        <v>13</v>
      </c>
      <c r="G32" s="30" t="s">
        <v>13</v>
      </c>
      <c r="H32" s="30" t="s">
        <v>13</v>
      </c>
      <c r="I32" s="30" t="s">
        <v>13</v>
      </c>
      <c r="J32" s="30" t="s">
        <v>13</v>
      </c>
      <c r="K32" s="30" t="s">
        <v>13</v>
      </c>
      <c r="L32" s="30" t="s">
        <v>13</v>
      </c>
      <c r="M32" s="30" t="s">
        <v>13</v>
      </c>
      <c r="N32" s="30" t="s">
        <v>13</v>
      </c>
      <c r="O32" s="30" t="s">
        <v>13</v>
      </c>
      <c r="P32" s="34" t="s">
        <v>13</v>
      </c>
    </row>
    <row r="33" spans="1:16" x14ac:dyDescent="0.25">
      <c r="B33" s="35" t="s">
        <v>6</v>
      </c>
      <c r="C33" s="36" t="s">
        <v>13</v>
      </c>
      <c r="D33" s="36" t="s">
        <v>13</v>
      </c>
      <c r="E33" s="36" t="s">
        <v>13</v>
      </c>
      <c r="F33" s="36" t="s">
        <v>13</v>
      </c>
      <c r="G33" s="36" t="s">
        <v>13</v>
      </c>
      <c r="H33" s="36" t="s">
        <v>13</v>
      </c>
      <c r="I33" s="36" t="s">
        <v>13</v>
      </c>
      <c r="J33" s="36" t="s">
        <v>13</v>
      </c>
      <c r="K33" s="36" t="s">
        <v>13</v>
      </c>
      <c r="L33" s="36" t="s">
        <v>13</v>
      </c>
      <c r="M33" s="36" t="s">
        <v>13</v>
      </c>
      <c r="N33" s="36" t="s">
        <v>13</v>
      </c>
      <c r="O33" s="36" t="s">
        <v>13</v>
      </c>
      <c r="P33" s="40" t="s">
        <v>13</v>
      </c>
    </row>
    <row r="34" spans="1:16" x14ac:dyDescent="0.25">
      <c r="B34" s="29" t="s">
        <v>7</v>
      </c>
      <c r="C34" s="30" t="s">
        <v>13</v>
      </c>
      <c r="D34" s="30" t="s">
        <v>13</v>
      </c>
      <c r="E34" s="30" t="s">
        <v>13</v>
      </c>
      <c r="F34" s="30" t="s">
        <v>13</v>
      </c>
      <c r="G34" s="30" t="s">
        <v>13</v>
      </c>
      <c r="H34" s="30" t="s">
        <v>13</v>
      </c>
      <c r="I34" s="30" t="s">
        <v>13</v>
      </c>
      <c r="J34" s="30" t="s">
        <v>13</v>
      </c>
      <c r="K34" s="30" t="s">
        <v>13</v>
      </c>
      <c r="L34" s="30" t="s">
        <v>13</v>
      </c>
      <c r="M34" s="30" t="s">
        <v>13</v>
      </c>
      <c r="N34" s="30" t="s">
        <v>13</v>
      </c>
      <c r="O34" s="30" t="s">
        <v>13</v>
      </c>
      <c r="P34" s="42" t="s">
        <v>13</v>
      </c>
    </row>
    <row r="35" spans="1:16" x14ac:dyDescent="0.25">
      <c r="B35" s="43" t="s">
        <v>8</v>
      </c>
      <c r="C35" s="392" t="s">
        <v>13</v>
      </c>
      <c r="D35" s="392" t="s">
        <v>13</v>
      </c>
      <c r="E35" s="392" t="s">
        <v>13</v>
      </c>
      <c r="F35" s="392" t="s">
        <v>13</v>
      </c>
      <c r="G35" s="392" t="s">
        <v>13</v>
      </c>
      <c r="H35" s="392" t="s">
        <v>13</v>
      </c>
      <c r="I35" s="392" t="s">
        <v>13</v>
      </c>
      <c r="J35" s="392" t="s">
        <v>13</v>
      </c>
      <c r="K35" s="392" t="s">
        <v>13</v>
      </c>
      <c r="L35" s="392" t="s">
        <v>13</v>
      </c>
      <c r="M35" s="392" t="s">
        <v>13</v>
      </c>
      <c r="N35" s="392" t="s">
        <v>13</v>
      </c>
      <c r="O35" s="392" t="s">
        <v>13</v>
      </c>
      <c r="P35" s="89">
        <v>633</v>
      </c>
    </row>
    <row r="36" spans="1:16" x14ac:dyDescent="0.25">
      <c r="B36" s="35" t="s">
        <v>9</v>
      </c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" t="s">
        <v>13</v>
      </c>
    </row>
    <row r="37" spans="1:16" x14ac:dyDescent="0.25">
      <c r="B37" s="73" t="s">
        <v>15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90">
        <v>150</v>
      </c>
    </row>
    <row r="38" spans="1:16" x14ac:dyDescent="0.25">
      <c r="B38" s="29" t="s">
        <v>5</v>
      </c>
      <c r="C38" s="30" t="s">
        <v>13</v>
      </c>
      <c r="D38" s="30" t="s">
        <v>13</v>
      </c>
      <c r="E38" s="30" t="s">
        <v>13</v>
      </c>
      <c r="F38" s="30" t="s">
        <v>13</v>
      </c>
      <c r="G38" s="30" t="s">
        <v>13</v>
      </c>
      <c r="H38" s="30" t="s">
        <v>13</v>
      </c>
      <c r="I38" s="30" t="s">
        <v>13</v>
      </c>
      <c r="J38" s="30" t="s">
        <v>13</v>
      </c>
      <c r="K38" s="30" t="s">
        <v>13</v>
      </c>
      <c r="L38" s="30" t="s">
        <v>13</v>
      </c>
      <c r="M38" s="30" t="s">
        <v>13</v>
      </c>
      <c r="N38" s="30" t="s">
        <v>13</v>
      </c>
      <c r="O38" s="30" t="s">
        <v>13</v>
      </c>
      <c r="P38" s="187" t="s">
        <v>13</v>
      </c>
    </row>
    <row r="39" spans="1:16" x14ac:dyDescent="0.25">
      <c r="B39" s="35" t="s">
        <v>6</v>
      </c>
      <c r="C39" s="36" t="s">
        <v>13</v>
      </c>
      <c r="D39" s="36" t="s">
        <v>13</v>
      </c>
      <c r="E39" s="36" t="s">
        <v>13</v>
      </c>
      <c r="F39" s="36" t="s">
        <v>13</v>
      </c>
      <c r="G39" s="36" t="s">
        <v>13</v>
      </c>
      <c r="H39" s="36" t="s">
        <v>13</v>
      </c>
      <c r="I39" s="36" t="s">
        <v>13</v>
      </c>
      <c r="J39" s="36" t="s">
        <v>13</v>
      </c>
      <c r="K39" s="36" t="s">
        <v>13</v>
      </c>
      <c r="L39" s="36" t="s">
        <v>13</v>
      </c>
      <c r="M39" s="36" t="s">
        <v>13</v>
      </c>
      <c r="N39" s="36" t="s">
        <v>13</v>
      </c>
      <c r="O39" s="36" t="s">
        <v>13</v>
      </c>
      <c r="P39" s="188" t="s">
        <v>13</v>
      </c>
    </row>
    <row r="40" spans="1:16" x14ac:dyDescent="0.25">
      <c r="B40" s="29" t="s">
        <v>7</v>
      </c>
      <c r="C40" s="30" t="s">
        <v>13</v>
      </c>
      <c r="D40" s="30" t="s">
        <v>13</v>
      </c>
      <c r="E40" s="30" t="s">
        <v>13</v>
      </c>
      <c r="F40" s="30" t="s">
        <v>13</v>
      </c>
      <c r="G40" s="30" t="s">
        <v>13</v>
      </c>
      <c r="H40" s="30" t="s">
        <v>13</v>
      </c>
      <c r="I40" s="30" t="s">
        <v>13</v>
      </c>
      <c r="J40" s="30" t="s">
        <v>13</v>
      </c>
      <c r="K40" s="30" t="s">
        <v>13</v>
      </c>
      <c r="L40" s="30" t="s">
        <v>13</v>
      </c>
      <c r="M40" s="30" t="s">
        <v>13</v>
      </c>
      <c r="N40" s="30" t="s">
        <v>13</v>
      </c>
      <c r="O40" s="30" t="s">
        <v>13</v>
      </c>
      <c r="P40" s="189" t="s">
        <v>13</v>
      </c>
    </row>
    <row r="41" spans="1:16" x14ac:dyDescent="0.25">
      <c r="B41" s="43" t="s">
        <v>8</v>
      </c>
      <c r="C41" s="392" t="s">
        <v>13</v>
      </c>
      <c r="D41" s="392" t="s">
        <v>13</v>
      </c>
      <c r="E41" s="392" t="s">
        <v>13</v>
      </c>
      <c r="F41" s="392" t="s">
        <v>13</v>
      </c>
      <c r="G41" s="392" t="s">
        <v>13</v>
      </c>
      <c r="H41" s="392" t="s">
        <v>13</v>
      </c>
      <c r="I41" s="392" t="s">
        <v>13</v>
      </c>
      <c r="J41" s="392" t="s">
        <v>13</v>
      </c>
      <c r="K41" s="392" t="s">
        <v>13</v>
      </c>
      <c r="L41" s="392" t="s">
        <v>13</v>
      </c>
      <c r="M41" s="392" t="s">
        <v>13</v>
      </c>
      <c r="N41" s="392" t="s">
        <v>13</v>
      </c>
      <c r="O41" s="392" t="s">
        <v>13</v>
      </c>
      <c r="P41" s="190">
        <v>150</v>
      </c>
    </row>
    <row r="42" spans="1:16" x14ac:dyDescent="0.25">
      <c r="B42" s="35" t="s">
        <v>9</v>
      </c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191" t="s">
        <v>13</v>
      </c>
    </row>
    <row r="43" spans="1:16" x14ac:dyDescent="0.25">
      <c r="A43" s="72"/>
      <c r="B43" s="73" t="s">
        <v>16</v>
      </c>
      <c r="C43" s="97" t="s">
        <v>13</v>
      </c>
      <c r="D43" s="97" t="s">
        <v>13</v>
      </c>
      <c r="E43" s="97" t="s">
        <v>13</v>
      </c>
      <c r="F43" s="97" t="s">
        <v>13</v>
      </c>
      <c r="G43" s="97" t="s">
        <v>13</v>
      </c>
      <c r="H43" s="98">
        <v>190</v>
      </c>
      <c r="I43" s="98">
        <v>240</v>
      </c>
      <c r="J43" s="98">
        <v>216</v>
      </c>
      <c r="K43" s="98">
        <v>288</v>
      </c>
      <c r="L43" s="99">
        <v>231</v>
      </c>
      <c r="M43" s="113">
        <v>229</v>
      </c>
      <c r="N43" s="114">
        <v>197</v>
      </c>
      <c r="O43" s="102">
        <v>260</v>
      </c>
      <c r="P43" s="103">
        <v>246</v>
      </c>
    </row>
    <row r="44" spans="1:16" x14ac:dyDescent="0.25">
      <c r="B44" s="104" t="s">
        <v>5</v>
      </c>
      <c r="C44" s="105" t="s">
        <v>13</v>
      </c>
      <c r="D44" s="105" t="s">
        <v>13</v>
      </c>
      <c r="E44" s="105" t="s">
        <v>13</v>
      </c>
      <c r="F44" s="105" t="s">
        <v>13</v>
      </c>
      <c r="G44" s="105" t="s">
        <v>13</v>
      </c>
      <c r="H44" s="30" t="s">
        <v>13</v>
      </c>
      <c r="I44" s="30" t="s">
        <v>13</v>
      </c>
      <c r="J44" s="30" t="s">
        <v>13</v>
      </c>
      <c r="K44" s="30" t="s">
        <v>13</v>
      </c>
      <c r="L44" s="30" t="s">
        <v>13</v>
      </c>
      <c r="M44" s="87" t="s">
        <v>13</v>
      </c>
      <c r="N44" s="106" t="s">
        <v>13</v>
      </c>
      <c r="O44" s="33" t="s">
        <v>13</v>
      </c>
      <c r="P44" s="42" t="s">
        <v>13</v>
      </c>
    </row>
    <row r="45" spans="1:16" x14ac:dyDescent="0.25">
      <c r="B45" s="107" t="s">
        <v>6</v>
      </c>
      <c r="C45" s="108" t="s">
        <v>13</v>
      </c>
      <c r="D45" s="108" t="s">
        <v>13</v>
      </c>
      <c r="E45" s="108" t="s">
        <v>13</v>
      </c>
      <c r="F45" s="108" t="s">
        <v>13</v>
      </c>
      <c r="G45" s="108" t="s">
        <v>13</v>
      </c>
      <c r="H45" s="36" t="s">
        <v>13</v>
      </c>
      <c r="I45" s="36" t="s">
        <v>13</v>
      </c>
      <c r="J45" s="36" t="s">
        <v>13</v>
      </c>
      <c r="K45" s="36" t="s">
        <v>13</v>
      </c>
      <c r="L45" s="36" t="s">
        <v>13</v>
      </c>
      <c r="M45" s="85" t="s">
        <v>13</v>
      </c>
      <c r="N45" s="109" t="s">
        <v>13</v>
      </c>
      <c r="O45" s="39" t="s">
        <v>13</v>
      </c>
      <c r="P45" s="40" t="s">
        <v>13</v>
      </c>
    </row>
    <row r="46" spans="1:16" x14ac:dyDescent="0.25">
      <c r="B46" s="104" t="s">
        <v>7</v>
      </c>
      <c r="C46" s="105" t="s">
        <v>13</v>
      </c>
      <c r="D46" s="105" t="s">
        <v>13</v>
      </c>
      <c r="E46" s="105" t="s">
        <v>13</v>
      </c>
      <c r="F46" s="105" t="s">
        <v>13</v>
      </c>
      <c r="G46" s="105" t="s">
        <v>13</v>
      </c>
      <c r="H46" s="30" t="s">
        <v>13</v>
      </c>
      <c r="I46" s="30" t="s">
        <v>13</v>
      </c>
      <c r="J46" s="30" t="s">
        <v>13</v>
      </c>
      <c r="K46" s="30" t="s">
        <v>13</v>
      </c>
      <c r="L46" s="30" t="s">
        <v>13</v>
      </c>
      <c r="M46" s="87" t="s">
        <v>13</v>
      </c>
      <c r="N46" s="110" t="s">
        <v>13</v>
      </c>
      <c r="O46" s="33" t="s">
        <v>13</v>
      </c>
      <c r="P46" s="42" t="s">
        <v>13</v>
      </c>
    </row>
    <row r="47" spans="1:16" x14ac:dyDescent="0.25">
      <c r="B47" s="111" t="s">
        <v>8</v>
      </c>
      <c r="C47" s="392" t="s">
        <v>13</v>
      </c>
      <c r="D47" s="392" t="s">
        <v>13</v>
      </c>
      <c r="E47" s="392" t="s">
        <v>13</v>
      </c>
      <c r="F47" s="392" t="s">
        <v>13</v>
      </c>
      <c r="G47" s="392" t="s">
        <v>13</v>
      </c>
      <c r="H47" s="392">
        <v>190</v>
      </c>
      <c r="I47" s="392">
        <v>240</v>
      </c>
      <c r="J47" s="392">
        <v>216</v>
      </c>
      <c r="K47" s="392">
        <v>288</v>
      </c>
      <c r="L47" s="392">
        <v>231</v>
      </c>
      <c r="M47" s="392">
        <v>229</v>
      </c>
      <c r="N47" s="392">
        <v>197</v>
      </c>
      <c r="O47" s="392">
        <v>260</v>
      </c>
      <c r="P47" s="89">
        <v>246</v>
      </c>
    </row>
    <row r="48" spans="1:16" x14ac:dyDescent="0.25">
      <c r="B48" s="107" t="s">
        <v>9</v>
      </c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112" t="s">
        <v>13</v>
      </c>
    </row>
    <row r="49" spans="1:16" x14ac:dyDescent="0.25">
      <c r="A49" s="72"/>
      <c r="B49" s="73" t="s">
        <v>17</v>
      </c>
      <c r="C49" s="97" t="s">
        <v>13</v>
      </c>
      <c r="D49" s="97" t="s">
        <v>13</v>
      </c>
      <c r="E49" s="97" t="s">
        <v>13</v>
      </c>
      <c r="F49" s="97" t="s">
        <v>13</v>
      </c>
      <c r="G49" s="97" t="s">
        <v>13</v>
      </c>
      <c r="H49" s="98">
        <v>48</v>
      </c>
      <c r="I49" s="98">
        <v>76</v>
      </c>
      <c r="J49" s="98">
        <v>108</v>
      </c>
      <c r="K49" s="98">
        <v>79</v>
      </c>
      <c r="L49" s="99">
        <v>148</v>
      </c>
      <c r="M49" s="113">
        <v>145</v>
      </c>
      <c r="N49" s="114">
        <v>128</v>
      </c>
      <c r="O49" s="102">
        <v>159</v>
      </c>
      <c r="P49" s="103">
        <v>174</v>
      </c>
    </row>
    <row r="50" spans="1:16" x14ac:dyDescent="0.25">
      <c r="B50" s="29" t="s">
        <v>5</v>
      </c>
      <c r="C50" s="105" t="s">
        <v>13</v>
      </c>
      <c r="D50" s="105" t="s">
        <v>13</v>
      </c>
      <c r="E50" s="105" t="s">
        <v>13</v>
      </c>
      <c r="F50" s="105" t="s">
        <v>13</v>
      </c>
      <c r="G50" s="105" t="s">
        <v>13</v>
      </c>
      <c r="H50" s="30" t="s">
        <v>13</v>
      </c>
      <c r="I50" s="30" t="s">
        <v>13</v>
      </c>
      <c r="J50" s="30" t="s">
        <v>13</v>
      </c>
      <c r="K50" s="30" t="s">
        <v>13</v>
      </c>
      <c r="L50" s="30" t="s">
        <v>13</v>
      </c>
      <c r="M50" s="87" t="s">
        <v>13</v>
      </c>
      <c r="N50" s="106" t="s">
        <v>13</v>
      </c>
      <c r="O50" s="33" t="s">
        <v>13</v>
      </c>
      <c r="P50" s="42" t="s">
        <v>13</v>
      </c>
    </row>
    <row r="51" spans="1:16" x14ac:dyDescent="0.25">
      <c r="B51" s="35" t="s">
        <v>6</v>
      </c>
      <c r="C51" s="108" t="s">
        <v>13</v>
      </c>
      <c r="D51" s="108" t="s">
        <v>13</v>
      </c>
      <c r="E51" s="108" t="s">
        <v>13</v>
      </c>
      <c r="F51" s="108" t="s">
        <v>13</v>
      </c>
      <c r="G51" s="108" t="s">
        <v>13</v>
      </c>
      <c r="H51" s="36" t="s">
        <v>13</v>
      </c>
      <c r="I51" s="36" t="s">
        <v>13</v>
      </c>
      <c r="J51" s="36" t="s">
        <v>13</v>
      </c>
      <c r="K51" s="36" t="s">
        <v>13</v>
      </c>
      <c r="L51" s="36" t="s">
        <v>13</v>
      </c>
      <c r="M51" s="85" t="s">
        <v>13</v>
      </c>
      <c r="N51" s="109" t="s">
        <v>13</v>
      </c>
      <c r="O51" s="39" t="s">
        <v>13</v>
      </c>
      <c r="P51" s="40" t="s">
        <v>13</v>
      </c>
    </row>
    <row r="52" spans="1:16" x14ac:dyDescent="0.25">
      <c r="B52" s="29" t="s">
        <v>7</v>
      </c>
      <c r="C52" s="105" t="s">
        <v>13</v>
      </c>
      <c r="D52" s="105" t="s">
        <v>13</v>
      </c>
      <c r="E52" s="105" t="s">
        <v>13</v>
      </c>
      <c r="F52" s="105" t="s">
        <v>13</v>
      </c>
      <c r="G52" s="105" t="s">
        <v>13</v>
      </c>
      <c r="H52" s="30" t="s">
        <v>13</v>
      </c>
      <c r="I52" s="30" t="s">
        <v>13</v>
      </c>
      <c r="J52" s="30" t="s">
        <v>13</v>
      </c>
      <c r="K52" s="30" t="s">
        <v>13</v>
      </c>
      <c r="L52" s="30" t="s">
        <v>13</v>
      </c>
      <c r="M52" s="87" t="s">
        <v>13</v>
      </c>
      <c r="N52" s="110" t="s">
        <v>13</v>
      </c>
      <c r="O52" s="33" t="s">
        <v>13</v>
      </c>
      <c r="P52" s="42" t="s">
        <v>13</v>
      </c>
    </row>
    <row r="53" spans="1:16" x14ac:dyDescent="0.25">
      <c r="B53" s="43" t="s">
        <v>8</v>
      </c>
      <c r="C53" s="392" t="s">
        <v>13</v>
      </c>
      <c r="D53" s="392" t="s">
        <v>13</v>
      </c>
      <c r="E53" s="392" t="s">
        <v>13</v>
      </c>
      <c r="F53" s="392" t="s">
        <v>13</v>
      </c>
      <c r="G53" s="392" t="s">
        <v>13</v>
      </c>
      <c r="H53" s="392">
        <v>48</v>
      </c>
      <c r="I53" s="392">
        <v>76</v>
      </c>
      <c r="J53" s="392">
        <v>108</v>
      </c>
      <c r="K53" s="392">
        <v>79</v>
      </c>
      <c r="L53" s="392">
        <v>148</v>
      </c>
      <c r="M53" s="392">
        <v>145</v>
      </c>
      <c r="N53" s="392">
        <v>128</v>
      </c>
      <c r="O53" s="392">
        <v>159</v>
      </c>
      <c r="P53" s="89">
        <v>174</v>
      </c>
    </row>
    <row r="54" spans="1:16" x14ac:dyDescent="0.25">
      <c r="B54" s="35" t="s">
        <v>9</v>
      </c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112" t="s">
        <v>13</v>
      </c>
    </row>
    <row r="55" spans="1:16" x14ac:dyDescent="0.25">
      <c r="A55" s="72"/>
      <c r="B55" s="73" t="s">
        <v>18</v>
      </c>
      <c r="C55" s="97" t="s">
        <v>13</v>
      </c>
      <c r="D55" s="97" t="s">
        <v>13</v>
      </c>
      <c r="E55" s="97" t="s">
        <v>13</v>
      </c>
      <c r="F55" s="97" t="s">
        <v>13</v>
      </c>
      <c r="G55" s="97" t="s">
        <v>13</v>
      </c>
      <c r="H55" s="98">
        <v>51</v>
      </c>
      <c r="I55" s="98">
        <v>33</v>
      </c>
      <c r="J55" s="98">
        <v>36</v>
      </c>
      <c r="K55" s="98">
        <v>47</v>
      </c>
      <c r="L55" s="99">
        <v>41</v>
      </c>
      <c r="M55" s="113">
        <v>41</v>
      </c>
      <c r="N55" s="114">
        <v>36</v>
      </c>
      <c r="O55" s="102">
        <v>40</v>
      </c>
      <c r="P55" s="103">
        <v>72</v>
      </c>
    </row>
    <row r="56" spans="1:16" x14ac:dyDescent="0.25">
      <c r="B56" s="29" t="s">
        <v>5</v>
      </c>
      <c r="C56" s="105" t="s">
        <v>13</v>
      </c>
      <c r="D56" s="105" t="s">
        <v>13</v>
      </c>
      <c r="E56" s="105" t="s">
        <v>13</v>
      </c>
      <c r="F56" s="105" t="s">
        <v>13</v>
      </c>
      <c r="G56" s="105" t="s">
        <v>13</v>
      </c>
      <c r="H56" s="30" t="s">
        <v>13</v>
      </c>
      <c r="I56" s="30" t="s">
        <v>13</v>
      </c>
      <c r="J56" s="30" t="s">
        <v>13</v>
      </c>
      <c r="K56" s="30" t="s">
        <v>13</v>
      </c>
      <c r="L56" s="30" t="s">
        <v>13</v>
      </c>
      <c r="M56" s="87" t="s">
        <v>13</v>
      </c>
      <c r="N56" s="106" t="s">
        <v>13</v>
      </c>
      <c r="O56" s="33" t="s">
        <v>13</v>
      </c>
      <c r="P56" s="42" t="s">
        <v>13</v>
      </c>
    </row>
    <row r="57" spans="1:16" x14ac:dyDescent="0.25">
      <c r="B57" s="35" t="s">
        <v>6</v>
      </c>
      <c r="C57" s="108" t="s">
        <v>13</v>
      </c>
      <c r="D57" s="108" t="s">
        <v>13</v>
      </c>
      <c r="E57" s="108" t="s">
        <v>13</v>
      </c>
      <c r="F57" s="108" t="s">
        <v>13</v>
      </c>
      <c r="G57" s="108" t="s">
        <v>13</v>
      </c>
      <c r="H57" s="36" t="s">
        <v>13</v>
      </c>
      <c r="I57" s="36" t="s">
        <v>13</v>
      </c>
      <c r="J57" s="36" t="s">
        <v>13</v>
      </c>
      <c r="K57" s="36" t="s">
        <v>13</v>
      </c>
      <c r="L57" s="36" t="s">
        <v>13</v>
      </c>
      <c r="M57" s="85" t="s">
        <v>13</v>
      </c>
      <c r="N57" s="109" t="s">
        <v>13</v>
      </c>
      <c r="O57" s="39" t="s">
        <v>13</v>
      </c>
      <c r="P57" s="40" t="s">
        <v>13</v>
      </c>
    </row>
    <row r="58" spans="1:16" x14ac:dyDescent="0.25">
      <c r="B58" s="29" t="s">
        <v>7</v>
      </c>
      <c r="C58" s="105" t="s">
        <v>13</v>
      </c>
      <c r="D58" s="105" t="s">
        <v>13</v>
      </c>
      <c r="E58" s="105" t="s">
        <v>13</v>
      </c>
      <c r="F58" s="105" t="s">
        <v>13</v>
      </c>
      <c r="G58" s="105" t="s">
        <v>13</v>
      </c>
      <c r="H58" s="30" t="s">
        <v>13</v>
      </c>
      <c r="I58" s="30" t="s">
        <v>13</v>
      </c>
      <c r="J58" s="30" t="s">
        <v>13</v>
      </c>
      <c r="K58" s="30" t="s">
        <v>13</v>
      </c>
      <c r="L58" s="30" t="s">
        <v>13</v>
      </c>
      <c r="M58" s="87" t="s">
        <v>13</v>
      </c>
      <c r="N58" s="110" t="s">
        <v>13</v>
      </c>
      <c r="O58" s="33" t="s">
        <v>13</v>
      </c>
      <c r="P58" s="42" t="s">
        <v>13</v>
      </c>
    </row>
    <row r="59" spans="1:16" x14ac:dyDescent="0.25">
      <c r="B59" s="43" t="s">
        <v>8</v>
      </c>
      <c r="C59" s="392" t="s">
        <v>13</v>
      </c>
      <c r="D59" s="392" t="s">
        <v>13</v>
      </c>
      <c r="E59" s="392" t="s">
        <v>13</v>
      </c>
      <c r="F59" s="392" t="s">
        <v>13</v>
      </c>
      <c r="G59" s="392" t="s">
        <v>13</v>
      </c>
      <c r="H59" s="392">
        <v>51</v>
      </c>
      <c r="I59" s="392">
        <v>33</v>
      </c>
      <c r="J59" s="392">
        <v>36</v>
      </c>
      <c r="K59" s="392">
        <v>47</v>
      </c>
      <c r="L59" s="392">
        <v>41</v>
      </c>
      <c r="M59" s="392">
        <v>41</v>
      </c>
      <c r="N59" s="392">
        <v>36</v>
      </c>
      <c r="O59" s="392">
        <v>40</v>
      </c>
      <c r="P59" s="89">
        <v>72</v>
      </c>
    </row>
    <row r="60" spans="1:16" x14ac:dyDescent="0.25">
      <c r="B60" s="35" t="s">
        <v>9</v>
      </c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115" t="s">
        <v>13</v>
      </c>
    </row>
    <row r="61" spans="1:16" x14ac:dyDescent="0.25">
      <c r="A61" s="72"/>
      <c r="B61" s="73" t="s">
        <v>19</v>
      </c>
      <c r="C61" s="97" t="s">
        <v>13</v>
      </c>
      <c r="D61" s="97" t="s">
        <v>13</v>
      </c>
      <c r="E61" s="97" t="s">
        <v>13</v>
      </c>
      <c r="F61" s="97" t="s">
        <v>13</v>
      </c>
      <c r="G61" s="97" t="s">
        <v>13</v>
      </c>
      <c r="H61" s="98">
        <v>407</v>
      </c>
      <c r="I61" s="98">
        <v>487</v>
      </c>
      <c r="J61" s="98">
        <v>538</v>
      </c>
      <c r="K61" s="98">
        <v>672</v>
      </c>
      <c r="L61" s="99">
        <v>773</v>
      </c>
      <c r="M61" s="113">
        <v>730</v>
      </c>
      <c r="N61" s="114">
        <v>697</v>
      </c>
      <c r="O61" s="102">
        <v>888</v>
      </c>
      <c r="P61" s="103">
        <v>909</v>
      </c>
    </row>
    <row r="62" spans="1:16" x14ac:dyDescent="0.25">
      <c r="B62" s="29" t="s">
        <v>5</v>
      </c>
      <c r="C62" s="105" t="s">
        <v>13</v>
      </c>
      <c r="D62" s="105" t="s">
        <v>13</v>
      </c>
      <c r="E62" s="105" t="s">
        <v>13</v>
      </c>
      <c r="F62" s="105" t="s">
        <v>13</v>
      </c>
      <c r="G62" s="105" t="s">
        <v>13</v>
      </c>
      <c r="H62" s="30" t="s">
        <v>13</v>
      </c>
      <c r="I62" s="30" t="s">
        <v>13</v>
      </c>
      <c r="J62" s="30" t="s">
        <v>13</v>
      </c>
      <c r="K62" s="30" t="s">
        <v>13</v>
      </c>
      <c r="L62" s="30" t="s">
        <v>13</v>
      </c>
      <c r="M62" s="87" t="s">
        <v>13</v>
      </c>
      <c r="N62" s="106" t="s">
        <v>13</v>
      </c>
      <c r="O62" s="33" t="s">
        <v>13</v>
      </c>
      <c r="P62" s="42" t="s">
        <v>13</v>
      </c>
    </row>
    <row r="63" spans="1:16" x14ac:dyDescent="0.25">
      <c r="B63" s="35" t="s">
        <v>6</v>
      </c>
      <c r="C63" s="108" t="s">
        <v>13</v>
      </c>
      <c r="D63" s="108" t="s">
        <v>13</v>
      </c>
      <c r="E63" s="108" t="s">
        <v>13</v>
      </c>
      <c r="F63" s="108" t="s">
        <v>13</v>
      </c>
      <c r="G63" s="108" t="s">
        <v>13</v>
      </c>
      <c r="H63" s="36" t="s">
        <v>13</v>
      </c>
      <c r="I63" s="36" t="s">
        <v>13</v>
      </c>
      <c r="J63" s="36" t="s">
        <v>13</v>
      </c>
      <c r="K63" s="36" t="s">
        <v>13</v>
      </c>
      <c r="L63" s="36" t="s">
        <v>13</v>
      </c>
      <c r="M63" s="85" t="s">
        <v>13</v>
      </c>
      <c r="N63" s="109" t="s">
        <v>13</v>
      </c>
      <c r="O63" s="39" t="s">
        <v>13</v>
      </c>
      <c r="P63" s="40" t="s">
        <v>13</v>
      </c>
    </row>
    <row r="64" spans="1:16" x14ac:dyDescent="0.25">
      <c r="B64" s="29" t="s">
        <v>7</v>
      </c>
      <c r="C64" s="105" t="s">
        <v>13</v>
      </c>
      <c r="D64" s="105" t="s">
        <v>13</v>
      </c>
      <c r="E64" s="105" t="s">
        <v>13</v>
      </c>
      <c r="F64" s="105" t="s">
        <v>13</v>
      </c>
      <c r="G64" s="105" t="s">
        <v>13</v>
      </c>
      <c r="H64" s="30" t="s">
        <v>13</v>
      </c>
      <c r="I64" s="30" t="s">
        <v>13</v>
      </c>
      <c r="J64" s="30" t="s">
        <v>13</v>
      </c>
      <c r="K64" s="30" t="s">
        <v>13</v>
      </c>
      <c r="L64" s="30" t="s">
        <v>13</v>
      </c>
      <c r="M64" s="87" t="s">
        <v>13</v>
      </c>
      <c r="N64" s="110" t="s">
        <v>13</v>
      </c>
      <c r="O64" s="33" t="s">
        <v>13</v>
      </c>
      <c r="P64" s="42" t="s">
        <v>13</v>
      </c>
    </row>
    <row r="65" spans="1:16" x14ac:dyDescent="0.25">
      <c r="B65" s="43" t="s">
        <v>8</v>
      </c>
      <c r="C65" s="392" t="s">
        <v>13</v>
      </c>
      <c r="D65" s="392" t="s">
        <v>13</v>
      </c>
      <c r="E65" s="392" t="s">
        <v>13</v>
      </c>
      <c r="F65" s="392" t="s">
        <v>13</v>
      </c>
      <c r="G65" s="392" t="s">
        <v>13</v>
      </c>
      <c r="H65" s="392">
        <v>407</v>
      </c>
      <c r="I65" s="392">
        <v>487</v>
      </c>
      <c r="J65" s="392">
        <v>538</v>
      </c>
      <c r="K65" s="392">
        <v>672</v>
      </c>
      <c r="L65" s="392">
        <v>773</v>
      </c>
      <c r="M65" s="392">
        <v>730</v>
      </c>
      <c r="N65" s="392">
        <v>697</v>
      </c>
      <c r="O65" s="392">
        <v>888</v>
      </c>
      <c r="P65" s="89">
        <v>909</v>
      </c>
    </row>
    <row r="66" spans="1:16" x14ac:dyDescent="0.25">
      <c r="B66" s="35" t="s">
        <v>9</v>
      </c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89" t="s">
        <v>13</v>
      </c>
    </row>
    <row r="67" spans="1:16" x14ac:dyDescent="0.25">
      <c r="A67" s="72"/>
      <c r="B67" s="73" t="s">
        <v>20</v>
      </c>
      <c r="C67" s="97" t="s">
        <v>13</v>
      </c>
      <c r="D67" s="97" t="s">
        <v>13</v>
      </c>
      <c r="E67" s="97" t="s">
        <v>13</v>
      </c>
      <c r="F67" s="97" t="s">
        <v>13</v>
      </c>
      <c r="G67" s="97" t="s">
        <v>13</v>
      </c>
      <c r="H67" s="98">
        <v>0</v>
      </c>
      <c r="I67" s="98">
        <v>0</v>
      </c>
      <c r="J67" s="98">
        <v>3</v>
      </c>
      <c r="K67" s="98">
        <v>0</v>
      </c>
      <c r="L67" s="99">
        <v>0</v>
      </c>
      <c r="M67" s="113">
        <v>0</v>
      </c>
      <c r="N67" s="114">
        <v>0</v>
      </c>
      <c r="O67" s="102" t="s">
        <v>58</v>
      </c>
      <c r="P67" s="103" t="s">
        <v>58</v>
      </c>
    </row>
    <row r="68" spans="1:16" x14ac:dyDescent="0.25">
      <c r="B68" s="29" t="s">
        <v>5</v>
      </c>
      <c r="C68" s="105" t="s">
        <v>13</v>
      </c>
      <c r="D68" s="105" t="s">
        <v>13</v>
      </c>
      <c r="E68" s="105" t="s">
        <v>13</v>
      </c>
      <c r="F68" s="105" t="s">
        <v>13</v>
      </c>
      <c r="G68" s="105" t="s">
        <v>13</v>
      </c>
      <c r="H68" s="30" t="s">
        <v>13</v>
      </c>
      <c r="I68" s="30" t="s">
        <v>13</v>
      </c>
      <c r="J68" s="30" t="s">
        <v>13</v>
      </c>
      <c r="K68" s="30" t="s">
        <v>13</v>
      </c>
      <c r="L68" s="30" t="s">
        <v>13</v>
      </c>
      <c r="M68" s="87" t="s">
        <v>13</v>
      </c>
      <c r="N68" s="106" t="s">
        <v>13</v>
      </c>
      <c r="O68" s="33" t="s">
        <v>13</v>
      </c>
      <c r="P68" s="42" t="s">
        <v>13</v>
      </c>
    </row>
    <row r="69" spans="1:16" x14ac:dyDescent="0.25">
      <c r="B69" s="35" t="s">
        <v>6</v>
      </c>
      <c r="C69" s="108" t="s">
        <v>13</v>
      </c>
      <c r="D69" s="108" t="s">
        <v>13</v>
      </c>
      <c r="E69" s="108" t="s">
        <v>13</v>
      </c>
      <c r="F69" s="108" t="s">
        <v>13</v>
      </c>
      <c r="G69" s="108" t="s">
        <v>13</v>
      </c>
      <c r="H69" s="36" t="s">
        <v>13</v>
      </c>
      <c r="I69" s="36" t="s">
        <v>13</v>
      </c>
      <c r="J69" s="36" t="s">
        <v>13</v>
      </c>
      <c r="K69" s="36" t="s">
        <v>13</v>
      </c>
      <c r="L69" s="36" t="s">
        <v>13</v>
      </c>
      <c r="M69" s="85" t="s">
        <v>13</v>
      </c>
      <c r="N69" s="109" t="s">
        <v>13</v>
      </c>
      <c r="O69" s="39" t="s">
        <v>13</v>
      </c>
      <c r="P69" s="40" t="s">
        <v>13</v>
      </c>
    </row>
    <row r="70" spans="1:16" x14ac:dyDescent="0.25">
      <c r="B70" s="29" t="s">
        <v>7</v>
      </c>
      <c r="C70" s="105" t="s">
        <v>13</v>
      </c>
      <c r="D70" s="105" t="s">
        <v>13</v>
      </c>
      <c r="E70" s="105" t="s">
        <v>13</v>
      </c>
      <c r="F70" s="105" t="s">
        <v>13</v>
      </c>
      <c r="G70" s="105" t="s">
        <v>13</v>
      </c>
      <c r="H70" s="30" t="s">
        <v>13</v>
      </c>
      <c r="I70" s="30" t="s">
        <v>13</v>
      </c>
      <c r="J70" s="30" t="s">
        <v>13</v>
      </c>
      <c r="K70" s="30" t="s">
        <v>13</v>
      </c>
      <c r="L70" s="30" t="s">
        <v>13</v>
      </c>
      <c r="M70" s="87" t="s">
        <v>13</v>
      </c>
      <c r="N70" s="110" t="s">
        <v>13</v>
      </c>
      <c r="O70" s="33" t="s">
        <v>13</v>
      </c>
      <c r="P70" s="42" t="s">
        <v>13</v>
      </c>
    </row>
    <row r="71" spans="1:16" x14ac:dyDescent="0.25">
      <c r="B71" s="43" t="s">
        <v>8</v>
      </c>
      <c r="C71" s="392" t="s">
        <v>13</v>
      </c>
      <c r="D71" s="392" t="s">
        <v>13</v>
      </c>
      <c r="E71" s="392" t="s">
        <v>13</v>
      </c>
      <c r="F71" s="392" t="s">
        <v>13</v>
      </c>
      <c r="G71" s="392" t="s">
        <v>13</v>
      </c>
      <c r="H71" s="392">
        <v>0</v>
      </c>
      <c r="I71" s="392">
        <v>0</v>
      </c>
      <c r="J71" s="392">
        <v>3</v>
      </c>
      <c r="K71" s="392">
        <v>0</v>
      </c>
      <c r="L71" s="392">
        <v>0</v>
      </c>
      <c r="M71" s="392">
        <v>0</v>
      </c>
      <c r="N71" s="392">
        <v>0</v>
      </c>
      <c r="O71" s="392" t="s">
        <v>13</v>
      </c>
      <c r="P71" s="89" t="s">
        <v>13</v>
      </c>
    </row>
    <row r="72" spans="1:16" x14ac:dyDescent="0.25">
      <c r="B72" s="35" t="s">
        <v>9</v>
      </c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112" t="s">
        <v>13</v>
      </c>
    </row>
    <row r="73" spans="1:16" ht="15.75" x14ac:dyDescent="0.25">
      <c r="B73" s="69" t="s">
        <v>21</v>
      </c>
      <c r="C73" s="116" t="s">
        <v>13</v>
      </c>
      <c r="D73" s="116" t="s">
        <v>13</v>
      </c>
      <c r="E73" s="116" t="s">
        <v>13</v>
      </c>
      <c r="F73" s="116" t="s">
        <v>13</v>
      </c>
      <c r="G73" s="116" t="s">
        <v>13</v>
      </c>
      <c r="H73" s="116" t="s">
        <v>13</v>
      </c>
      <c r="I73" s="116" t="s">
        <v>13</v>
      </c>
      <c r="J73" s="116" t="s">
        <v>13</v>
      </c>
      <c r="K73" s="116" t="s">
        <v>13</v>
      </c>
      <c r="L73" s="116" t="s">
        <v>13</v>
      </c>
      <c r="M73" s="116" t="s">
        <v>13</v>
      </c>
      <c r="N73" s="116" t="s">
        <v>13</v>
      </c>
      <c r="O73" s="27">
        <v>10</v>
      </c>
      <c r="P73" s="28">
        <v>13</v>
      </c>
    </row>
    <row r="74" spans="1:16" x14ac:dyDescent="0.25">
      <c r="B74" s="29" t="s">
        <v>5</v>
      </c>
      <c r="C74" s="30" t="s">
        <v>13</v>
      </c>
      <c r="D74" s="30" t="s">
        <v>13</v>
      </c>
      <c r="E74" s="30" t="s">
        <v>13</v>
      </c>
      <c r="F74" s="30" t="s">
        <v>13</v>
      </c>
      <c r="G74" s="30" t="s">
        <v>13</v>
      </c>
      <c r="H74" s="30" t="s">
        <v>13</v>
      </c>
      <c r="I74" s="30" t="s">
        <v>13</v>
      </c>
      <c r="J74" s="30" t="s">
        <v>13</v>
      </c>
      <c r="K74" s="30" t="s">
        <v>13</v>
      </c>
      <c r="L74" s="30" t="s">
        <v>13</v>
      </c>
      <c r="M74" s="87" t="s">
        <v>13</v>
      </c>
      <c r="N74" s="106" t="s">
        <v>13</v>
      </c>
      <c r="O74" s="33" t="s">
        <v>13</v>
      </c>
      <c r="P74" s="34" t="s">
        <v>13</v>
      </c>
    </row>
    <row r="75" spans="1:16" x14ac:dyDescent="0.25">
      <c r="B75" s="35" t="s">
        <v>6</v>
      </c>
      <c r="C75" s="36" t="s">
        <v>13</v>
      </c>
      <c r="D75" s="36" t="s">
        <v>13</v>
      </c>
      <c r="E75" s="36" t="s">
        <v>13</v>
      </c>
      <c r="F75" s="36" t="s">
        <v>13</v>
      </c>
      <c r="G75" s="36" t="s">
        <v>13</v>
      </c>
      <c r="H75" s="36" t="s">
        <v>13</v>
      </c>
      <c r="I75" s="36" t="s">
        <v>13</v>
      </c>
      <c r="J75" s="36" t="s">
        <v>13</v>
      </c>
      <c r="K75" s="36" t="s">
        <v>13</v>
      </c>
      <c r="L75" s="36" t="s">
        <v>13</v>
      </c>
      <c r="M75" s="85" t="s">
        <v>13</v>
      </c>
      <c r="N75" s="109" t="s">
        <v>13</v>
      </c>
      <c r="O75" s="39" t="s">
        <v>13</v>
      </c>
      <c r="P75" s="40" t="s">
        <v>13</v>
      </c>
    </row>
    <row r="76" spans="1:16" x14ac:dyDescent="0.25">
      <c r="B76" s="29" t="s">
        <v>7</v>
      </c>
      <c r="C76" s="30" t="s">
        <v>13</v>
      </c>
      <c r="D76" s="30" t="s">
        <v>13</v>
      </c>
      <c r="E76" s="30" t="s">
        <v>13</v>
      </c>
      <c r="F76" s="30" t="s">
        <v>13</v>
      </c>
      <c r="G76" s="30" t="s">
        <v>13</v>
      </c>
      <c r="H76" s="30" t="s">
        <v>13</v>
      </c>
      <c r="I76" s="30" t="s">
        <v>13</v>
      </c>
      <c r="J76" s="30" t="s">
        <v>13</v>
      </c>
      <c r="K76" s="30" t="s">
        <v>13</v>
      </c>
      <c r="L76" s="30" t="s">
        <v>13</v>
      </c>
      <c r="M76" s="87" t="s">
        <v>13</v>
      </c>
      <c r="N76" s="110" t="s">
        <v>13</v>
      </c>
      <c r="O76" s="33" t="s">
        <v>13</v>
      </c>
      <c r="P76" s="42" t="s">
        <v>13</v>
      </c>
    </row>
    <row r="77" spans="1:16" x14ac:dyDescent="0.25">
      <c r="B77" s="43" t="s">
        <v>8</v>
      </c>
      <c r="C77" s="392" t="s">
        <v>13</v>
      </c>
      <c r="D77" s="392" t="s">
        <v>13</v>
      </c>
      <c r="E77" s="392" t="s">
        <v>13</v>
      </c>
      <c r="F77" s="392" t="s">
        <v>13</v>
      </c>
      <c r="G77" s="392" t="s">
        <v>13</v>
      </c>
      <c r="H77" s="392" t="s">
        <v>13</v>
      </c>
      <c r="I77" s="392" t="s">
        <v>13</v>
      </c>
      <c r="J77" s="392" t="s">
        <v>13</v>
      </c>
      <c r="K77" s="392" t="s">
        <v>13</v>
      </c>
      <c r="L77" s="392" t="s">
        <v>13</v>
      </c>
      <c r="M77" s="392" t="s">
        <v>13</v>
      </c>
      <c r="N77" s="392" t="s">
        <v>13</v>
      </c>
      <c r="O77" s="392">
        <v>10</v>
      </c>
      <c r="P77" s="44">
        <v>13</v>
      </c>
    </row>
    <row r="78" spans="1:16" x14ac:dyDescent="0.25">
      <c r="B78" s="45" t="s">
        <v>9</v>
      </c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117" t="s">
        <v>13</v>
      </c>
    </row>
    <row r="79" spans="1:16" ht="15.75" x14ac:dyDescent="0.25">
      <c r="B79" s="22" t="s">
        <v>22</v>
      </c>
      <c r="C79" s="152">
        <v>24.4</v>
      </c>
      <c r="D79" s="152">
        <v>24</v>
      </c>
      <c r="E79" s="152">
        <v>24.1</v>
      </c>
      <c r="F79" s="152">
        <v>24.3</v>
      </c>
      <c r="G79" s="152">
        <v>24.4</v>
      </c>
      <c r="H79" s="152">
        <v>24.3</v>
      </c>
      <c r="I79" s="152">
        <v>24.4</v>
      </c>
      <c r="J79" s="152">
        <v>24.3</v>
      </c>
      <c r="K79" s="152">
        <v>24.2</v>
      </c>
      <c r="L79" s="153">
        <v>24.2</v>
      </c>
      <c r="M79" s="154">
        <v>24.1</v>
      </c>
      <c r="N79" s="155">
        <v>24.2</v>
      </c>
      <c r="O79" s="51">
        <v>24.2</v>
      </c>
      <c r="P79" s="52">
        <v>24.1</v>
      </c>
    </row>
    <row r="80" spans="1:16" x14ac:dyDescent="0.25">
      <c r="B80" s="29" t="s">
        <v>5</v>
      </c>
      <c r="C80" s="148" t="s">
        <v>13</v>
      </c>
      <c r="D80" s="148" t="s">
        <v>13</v>
      </c>
      <c r="E80" s="148" t="s">
        <v>13</v>
      </c>
      <c r="F80" s="148" t="s">
        <v>13</v>
      </c>
      <c r="G80" s="148" t="s">
        <v>13</v>
      </c>
      <c r="H80" s="148" t="s">
        <v>13</v>
      </c>
      <c r="I80" s="148" t="s">
        <v>13</v>
      </c>
      <c r="J80" s="148" t="s">
        <v>13</v>
      </c>
      <c r="K80" s="148" t="s">
        <v>13</v>
      </c>
      <c r="L80" s="148" t="s">
        <v>13</v>
      </c>
      <c r="M80" s="149" t="s">
        <v>13</v>
      </c>
      <c r="N80" s="133" t="s">
        <v>13</v>
      </c>
      <c r="O80" s="57" t="s">
        <v>13</v>
      </c>
      <c r="P80" s="58" t="s">
        <v>13</v>
      </c>
    </row>
    <row r="81" spans="2:16" x14ac:dyDescent="0.25">
      <c r="B81" s="35" t="s">
        <v>6</v>
      </c>
      <c r="C81" s="150" t="s">
        <v>13</v>
      </c>
      <c r="D81" s="150" t="s">
        <v>13</v>
      </c>
      <c r="E81" s="150" t="s">
        <v>13</v>
      </c>
      <c r="F81" s="150" t="s">
        <v>13</v>
      </c>
      <c r="G81" s="150" t="s">
        <v>13</v>
      </c>
      <c r="H81" s="150" t="s">
        <v>13</v>
      </c>
      <c r="I81" s="150" t="s">
        <v>13</v>
      </c>
      <c r="J81" s="150" t="s">
        <v>13</v>
      </c>
      <c r="K81" s="150" t="s">
        <v>13</v>
      </c>
      <c r="L81" s="150" t="s">
        <v>13</v>
      </c>
      <c r="M81" s="151" t="s">
        <v>13</v>
      </c>
      <c r="N81" s="136" t="s">
        <v>13</v>
      </c>
      <c r="O81" s="62" t="s">
        <v>13</v>
      </c>
      <c r="P81" s="63" t="s">
        <v>13</v>
      </c>
    </row>
    <row r="82" spans="2:16" x14ac:dyDescent="0.25">
      <c r="B82" s="29" t="s">
        <v>7</v>
      </c>
      <c r="C82" s="148" t="s">
        <v>13</v>
      </c>
      <c r="D82" s="148" t="s">
        <v>13</v>
      </c>
      <c r="E82" s="148" t="s">
        <v>13</v>
      </c>
      <c r="F82" s="148" t="s">
        <v>13</v>
      </c>
      <c r="G82" s="148" t="s">
        <v>13</v>
      </c>
      <c r="H82" s="148" t="s">
        <v>13</v>
      </c>
      <c r="I82" s="148" t="s">
        <v>13</v>
      </c>
      <c r="J82" s="148" t="s">
        <v>13</v>
      </c>
      <c r="K82" s="148" t="s">
        <v>13</v>
      </c>
      <c r="L82" s="148" t="s">
        <v>13</v>
      </c>
      <c r="M82" s="149" t="s">
        <v>13</v>
      </c>
      <c r="N82" s="137" t="s">
        <v>13</v>
      </c>
      <c r="O82" s="57" t="s">
        <v>13</v>
      </c>
      <c r="P82" s="65" t="s">
        <v>13</v>
      </c>
    </row>
    <row r="83" spans="2:16" x14ac:dyDescent="0.25">
      <c r="B83" s="43" t="s">
        <v>8</v>
      </c>
      <c r="C83" s="402">
        <v>24.4</v>
      </c>
      <c r="D83" s="402">
        <v>24</v>
      </c>
      <c r="E83" s="402">
        <v>24.1</v>
      </c>
      <c r="F83" s="402">
        <v>24.3</v>
      </c>
      <c r="G83" s="402">
        <v>24.4</v>
      </c>
      <c r="H83" s="402">
        <v>24.3</v>
      </c>
      <c r="I83" s="402">
        <v>24.4</v>
      </c>
      <c r="J83" s="402">
        <v>24.3</v>
      </c>
      <c r="K83" s="402">
        <v>24.2</v>
      </c>
      <c r="L83" s="402">
        <v>24.2</v>
      </c>
      <c r="M83" s="402">
        <v>24.1</v>
      </c>
      <c r="N83" s="402">
        <v>24.2</v>
      </c>
      <c r="O83" s="402">
        <v>24.2</v>
      </c>
      <c r="P83" s="66">
        <v>24.1</v>
      </c>
    </row>
    <row r="84" spans="2:16" x14ac:dyDescent="0.25">
      <c r="B84" s="45" t="s">
        <v>9</v>
      </c>
      <c r="C84" s="403"/>
      <c r="D84" s="403"/>
      <c r="E84" s="403"/>
      <c r="F84" s="403"/>
      <c r="G84" s="403"/>
      <c r="H84" s="403"/>
      <c r="I84" s="403"/>
      <c r="J84" s="403"/>
      <c r="K84" s="403"/>
      <c r="L84" s="403"/>
      <c r="M84" s="403"/>
      <c r="N84" s="403"/>
      <c r="O84" s="403"/>
      <c r="P84" s="139" t="s">
        <v>13</v>
      </c>
    </row>
    <row r="85" spans="2:16" ht="15.75" x14ac:dyDescent="0.25">
      <c r="B85" s="22" t="s">
        <v>23</v>
      </c>
      <c r="C85" s="47" t="s">
        <v>13</v>
      </c>
      <c r="D85" s="47" t="s">
        <v>13</v>
      </c>
      <c r="E85" s="47" t="s">
        <v>13</v>
      </c>
      <c r="F85" s="47" t="s">
        <v>13</v>
      </c>
      <c r="G85" s="47" t="s">
        <v>13</v>
      </c>
      <c r="H85" s="47" t="s">
        <v>13</v>
      </c>
      <c r="I85" s="47" t="s">
        <v>13</v>
      </c>
      <c r="J85" s="47" t="s">
        <v>13</v>
      </c>
      <c r="K85" s="47" t="s">
        <v>13</v>
      </c>
      <c r="L85" s="47" t="s">
        <v>13</v>
      </c>
      <c r="M85" s="47" t="s">
        <v>13</v>
      </c>
      <c r="N85" s="47" t="s">
        <v>13</v>
      </c>
      <c r="O85" s="51">
        <v>26.8</v>
      </c>
      <c r="P85" s="52">
        <v>26.4</v>
      </c>
    </row>
    <row r="86" spans="2:16" x14ac:dyDescent="0.25">
      <c r="B86" s="29" t="s">
        <v>5</v>
      </c>
      <c r="C86" s="54" t="s">
        <v>13</v>
      </c>
      <c r="D86" s="54" t="s">
        <v>13</v>
      </c>
      <c r="E86" s="54" t="s">
        <v>13</v>
      </c>
      <c r="F86" s="54" t="s">
        <v>13</v>
      </c>
      <c r="G86" s="54" t="s">
        <v>13</v>
      </c>
      <c r="H86" s="54" t="s">
        <v>13</v>
      </c>
      <c r="I86" s="54" t="s">
        <v>13</v>
      </c>
      <c r="J86" s="54" t="s">
        <v>13</v>
      </c>
      <c r="K86" s="54" t="s">
        <v>13</v>
      </c>
      <c r="L86" s="54" t="s">
        <v>13</v>
      </c>
      <c r="M86" s="132" t="s">
        <v>13</v>
      </c>
      <c r="N86" s="133" t="s">
        <v>13</v>
      </c>
      <c r="O86" s="133" t="s">
        <v>13</v>
      </c>
      <c r="P86" s="134" t="s">
        <v>13</v>
      </c>
    </row>
    <row r="87" spans="2:16" x14ac:dyDescent="0.25">
      <c r="B87" s="35" t="s">
        <v>6</v>
      </c>
      <c r="C87" s="59" t="s">
        <v>13</v>
      </c>
      <c r="D87" s="59" t="s">
        <v>13</v>
      </c>
      <c r="E87" s="59" t="s">
        <v>13</v>
      </c>
      <c r="F87" s="59" t="s">
        <v>13</v>
      </c>
      <c r="G87" s="59" t="s">
        <v>13</v>
      </c>
      <c r="H87" s="59" t="s">
        <v>13</v>
      </c>
      <c r="I87" s="59" t="s">
        <v>13</v>
      </c>
      <c r="J87" s="59" t="s">
        <v>13</v>
      </c>
      <c r="K87" s="59" t="s">
        <v>13</v>
      </c>
      <c r="L87" s="59" t="s">
        <v>13</v>
      </c>
      <c r="M87" s="135" t="s">
        <v>13</v>
      </c>
      <c r="N87" s="136" t="s">
        <v>13</v>
      </c>
      <c r="O87" s="62" t="s">
        <v>13</v>
      </c>
      <c r="P87" s="63" t="s">
        <v>13</v>
      </c>
    </row>
    <row r="88" spans="2:16" x14ac:dyDescent="0.25">
      <c r="B88" s="29" t="s">
        <v>7</v>
      </c>
      <c r="C88" s="54" t="s">
        <v>13</v>
      </c>
      <c r="D88" s="54" t="s">
        <v>13</v>
      </c>
      <c r="E88" s="54" t="s">
        <v>13</v>
      </c>
      <c r="F88" s="54" t="s">
        <v>13</v>
      </c>
      <c r="G88" s="54" t="s">
        <v>13</v>
      </c>
      <c r="H88" s="54" t="s">
        <v>13</v>
      </c>
      <c r="I88" s="54" t="s">
        <v>13</v>
      </c>
      <c r="J88" s="54" t="s">
        <v>13</v>
      </c>
      <c r="K88" s="54" t="s">
        <v>13</v>
      </c>
      <c r="L88" s="54" t="s">
        <v>13</v>
      </c>
      <c r="M88" s="132" t="s">
        <v>13</v>
      </c>
      <c r="N88" s="137" t="s">
        <v>13</v>
      </c>
      <c r="O88" s="137" t="s">
        <v>13</v>
      </c>
      <c r="P88" s="138" t="s">
        <v>13</v>
      </c>
    </row>
    <row r="89" spans="2:16" x14ac:dyDescent="0.25">
      <c r="B89" s="43" t="s">
        <v>8</v>
      </c>
      <c r="C89" s="425" t="s">
        <v>13</v>
      </c>
      <c r="D89" s="425" t="s">
        <v>13</v>
      </c>
      <c r="E89" s="425" t="s">
        <v>13</v>
      </c>
      <c r="F89" s="425" t="s">
        <v>13</v>
      </c>
      <c r="G89" s="425" t="s">
        <v>13</v>
      </c>
      <c r="H89" s="425" t="s">
        <v>13</v>
      </c>
      <c r="I89" s="425" t="s">
        <v>13</v>
      </c>
      <c r="J89" s="425" t="s">
        <v>13</v>
      </c>
      <c r="K89" s="425" t="s">
        <v>13</v>
      </c>
      <c r="L89" s="425" t="s">
        <v>13</v>
      </c>
      <c r="M89" s="425" t="s">
        <v>13</v>
      </c>
      <c r="N89" s="425" t="s">
        <v>13</v>
      </c>
      <c r="O89" s="425">
        <v>26.8</v>
      </c>
      <c r="P89" s="66">
        <v>26.4</v>
      </c>
    </row>
    <row r="90" spans="2:16" x14ac:dyDescent="0.25">
      <c r="B90" s="45" t="s">
        <v>9</v>
      </c>
      <c r="C90" s="426"/>
      <c r="D90" s="426"/>
      <c r="E90" s="426"/>
      <c r="F90" s="426"/>
      <c r="G90" s="426"/>
      <c r="H90" s="426"/>
      <c r="I90" s="426"/>
      <c r="J90" s="426"/>
      <c r="K90" s="426"/>
      <c r="L90" s="426"/>
      <c r="M90" s="426"/>
      <c r="N90" s="426"/>
      <c r="O90" s="426"/>
      <c r="P90" s="139" t="s">
        <v>13</v>
      </c>
    </row>
    <row r="91" spans="2:16" ht="21" x14ac:dyDescent="0.35">
      <c r="B91" s="18" t="s">
        <v>24</v>
      </c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5"/>
      <c r="N91" s="174"/>
      <c r="O91" s="176"/>
      <c r="P91" s="177"/>
    </row>
    <row r="92" spans="2:16" ht="15.75" x14ac:dyDescent="0.25">
      <c r="B92" s="69" t="s">
        <v>25</v>
      </c>
      <c r="C92" s="116">
        <v>6170</v>
      </c>
      <c r="D92" s="116">
        <v>6270</v>
      </c>
      <c r="E92" s="116">
        <v>6560</v>
      </c>
      <c r="F92" s="116">
        <v>7072</v>
      </c>
      <c r="G92" s="116">
        <v>7597</v>
      </c>
      <c r="H92" s="116">
        <v>7843</v>
      </c>
      <c r="I92" s="116">
        <v>10196</v>
      </c>
      <c r="J92" s="116">
        <v>10311</v>
      </c>
      <c r="K92" s="116">
        <v>10631</v>
      </c>
      <c r="L92" s="162">
        <v>11031</v>
      </c>
      <c r="M92" s="163">
        <v>11221</v>
      </c>
      <c r="N92" s="164">
        <v>11538</v>
      </c>
      <c r="O92" s="144">
        <v>12048</v>
      </c>
      <c r="P92" s="28">
        <v>12894</v>
      </c>
    </row>
    <row r="93" spans="2:16" x14ac:dyDescent="0.25">
      <c r="B93" s="29" t="s">
        <v>5</v>
      </c>
      <c r="C93" s="30" t="s">
        <v>13</v>
      </c>
      <c r="D93" s="30" t="s">
        <v>13</v>
      </c>
      <c r="E93" s="30" t="s">
        <v>13</v>
      </c>
      <c r="F93" s="30" t="s">
        <v>13</v>
      </c>
      <c r="G93" s="30" t="s">
        <v>13</v>
      </c>
      <c r="H93" s="30" t="s">
        <v>13</v>
      </c>
      <c r="I93" s="30" t="s">
        <v>13</v>
      </c>
      <c r="J93" s="30" t="s">
        <v>13</v>
      </c>
      <c r="K93" s="30" t="s">
        <v>13</v>
      </c>
      <c r="L93" s="30" t="s">
        <v>13</v>
      </c>
      <c r="M93" s="87" t="s">
        <v>13</v>
      </c>
      <c r="N93" s="106" t="s">
        <v>13</v>
      </c>
      <c r="O93" s="33" t="s">
        <v>13</v>
      </c>
      <c r="P93" s="34" t="s">
        <v>13</v>
      </c>
    </row>
    <row r="94" spans="2:16" x14ac:dyDescent="0.25">
      <c r="B94" s="35" t="s">
        <v>6</v>
      </c>
      <c r="C94" s="36" t="s">
        <v>13</v>
      </c>
      <c r="D94" s="36" t="s">
        <v>13</v>
      </c>
      <c r="E94" s="36" t="s">
        <v>13</v>
      </c>
      <c r="F94" s="36" t="s">
        <v>13</v>
      </c>
      <c r="G94" s="36" t="s">
        <v>13</v>
      </c>
      <c r="H94" s="36" t="s">
        <v>13</v>
      </c>
      <c r="I94" s="36" t="s">
        <v>13</v>
      </c>
      <c r="J94" s="36" t="s">
        <v>13</v>
      </c>
      <c r="K94" s="36" t="s">
        <v>13</v>
      </c>
      <c r="L94" s="36" t="s">
        <v>13</v>
      </c>
      <c r="M94" s="85" t="s">
        <v>13</v>
      </c>
      <c r="N94" s="109" t="s">
        <v>13</v>
      </c>
      <c r="O94" s="39" t="s">
        <v>13</v>
      </c>
      <c r="P94" s="40" t="s">
        <v>13</v>
      </c>
    </row>
    <row r="95" spans="2:16" x14ac:dyDescent="0.25">
      <c r="B95" s="29" t="s">
        <v>7</v>
      </c>
      <c r="C95" s="30" t="s">
        <v>13</v>
      </c>
      <c r="D95" s="30" t="s">
        <v>13</v>
      </c>
      <c r="E95" s="30" t="s">
        <v>13</v>
      </c>
      <c r="F95" s="30" t="s">
        <v>13</v>
      </c>
      <c r="G95" s="30" t="s">
        <v>13</v>
      </c>
      <c r="H95" s="30" t="s">
        <v>13</v>
      </c>
      <c r="I95" s="30" t="s">
        <v>13</v>
      </c>
      <c r="J95" s="30" t="s">
        <v>13</v>
      </c>
      <c r="K95" s="30" t="s">
        <v>13</v>
      </c>
      <c r="L95" s="30" t="s">
        <v>13</v>
      </c>
      <c r="M95" s="87" t="s">
        <v>13</v>
      </c>
      <c r="N95" s="110" t="s">
        <v>13</v>
      </c>
      <c r="O95" s="33" t="s">
        <v>13</v>
      </c>
      <c r="P95" s="42" t="s">
        <v>13</v>
      </c>
    </row>
    <row r="96" spans="2:16" x14ac:dyDescent="0.25">
      <c r="B96" s="43" t="s">
        <v>8</v>
      </c>
      <c r="C96" s="392">
        <v>6170</v>
      </c>
      <c r="D96" s="392">
        <v>6270</v>
      </c>
      <c r="E96" s="392">
        <v>6560</v>
      </c>
      <c r="F96" s="392">
        <v>7072</v>
      </c>
      <c r="G96" s="392">
        <v>7597</v>
      </c>
      <c r="H96" s="392">
        <v>7843</v>
      </c>
      <c r="I96" s="392">
        <v>10196</v>
      </c>
      <c r="J96" s="392">
        <v>10311</v>
      </c>
      <c r="K96" s="392">
        <v>10631</v>
      </c>
      <c r="L96" s="392">
        <v>11031</v>
      </c>
      <c r="M96" s="392">
        <v>11221</v>
      </c>
      <c r="N96" s="392">
        <v>11538</v>
      </c>
      <c r="O96" s="392">
        <v>12048</v>
      </c>
      <c r="P96" s="44">
        <v>12894</v>
      </c>
    </row>
    <row r="97" spans="2:16" x14ac:dyDescent="0.25">
      <c r="B97" s="45" t="s">
        <v>9</v>
      </c>
      <c r="C97" s="393"/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  <c r="O97" s="393"/>
      <c r="P97" s="117" t="s">
        <v>13</v>
      </c>
    </row>
    <row r="98" spans="2:16" x14ac:dyDescent="0.25">
      <c r="B98" s="73" t="s">
        <v>26</v>
      </c>
      <c r="C98" s="74">
        <v>3748</v>
      </c>
      <c r="D98" s="74">
        <v>3979</v>
      </c>
      <c r="E98" s="74">
        <v>4040</v>
      </c>
      <c r="F98" s="74">
        <v>4178</v>
      </c>
      <c r="G98" s="74">
        <v>4539</v>
      </c>
      <c r="H98" s="74">
        <v>4776</v>
      </c>
      <c r="I98" s="74">
        <v>6991</v>
      </c>
      <c r="J98" s="74">
        <v>7042</v>
      </c>
      <c r="K98" s="74">
        <v>7085</v>
      </c>
      <c r="L98" s="145">
        <v>7197</v>
      </c>
      <c r="M98" s="160">
        <v>7270</v>
      </c>
      <c r="N98" s="161">
        <v>7513</v>
      </c>
      <c r="O98" s="102">
        <v>7748</v>
      </c>
      <c r="P98" s="90">
        <v>8060</v>
      </c>
    </row>
    <row r="99" spans="2:16" x14ac:dyDescent="0.25">
      <c r="B99" s="29" t="s">
        <v>5</v>
      </c>
      <c r="C99" s="30" t="s">
        <v>13</v>
      </c>
      <c r="D99" s="30" t="s">
        <v>13</v>
      </c>
      <c r="E99" s="30" t="s">
        <v>13</v>
      </c>
      <c r="F99" s="30" t="s">
        <v>13</v>
      </c>
      <c r="G99" s="30" t="s">
        <v>13</v>
      </c>
      <c r="H99" s="30" t="s">
        <v>13</v>
      </c>
      <c r="I99" s="30" t="s">
        <v>13</v>
      </c>
      <c r="J99" s="30" t="s">
        <v>13</v>
      </c>
      <c r="K99" s="30" t="s">
        <v>13</v>
      </c>
      <c r="L99" s="30" t="s">
        <v>13</v>
      </c>
      <c r="M99" s="87" t="s">
        <v>13</v>
      </c>
      <c r="N99" s="106" t="s">
        <v>13</v>
      </c>
      <c r="O99" s="33" t="s">
        <v>13</v>
      </c>
      <c r="P99" s="34" t="s">
        <v>13</v>
      </c>
    </row>
    <row r="100" spans="2:16" x14ac:dyDescent="0.25">
      <c r="B100" s="35" t="s">
        <v>6</v>
      </c>
      <c r="C100" s="36" t="s">
        <v>13</v>
      </c>
      <c r="D100" s="36" t="s">
        <v>13</v>
      </c>
      <c r="E100" s="36" t="s">
        <v>13</v>
      </c>
      <c r="F100" s="36" t="s">
        <v>13</v>
      </c>
      <c r="G100" s="36" t="s">
        <v>13</v>
      </c>
      <c r="H100" s="36" t="s">
        <v>13</v>
      </c>
      <c r="I100" s="36" t="s">
        <v>13</v>
      </c>
      <c r="J100" s="36" t="s">
        <v>13</v>
      </c>
      <c r="K100" s="36" t="s">
        <v>13</v>
      </c>
      <c r="L100" s="36" t="s">
        <v>13</v>
      </c>
      <c r="M100" s="85" t="s">
        <v>13</v>
      </c>
      <c r="N100" s="109" t="s">
        <v>13</v>
      </c>
      <c r="O100" s="39" t="s">
        <v>13</v>
      </c>
      <c r="P100" s="40" t="s">
        <v>13</v>
      </c>
    </row>
    <row r="101" spans="2:16" x14ac:dyDescent="0.25">
      <c r="B101" s="29" t="s">
        <v>7</v>
      </c>
      <c r="C101" s="30" t="s">
        <v>13</v>
      </c>
      <c r="D101" s="30" t="s">
        <v>13</v>
      </c>
      <c r="E101" s="30" t="s">
        <v>13</v>
      </c>
      <c r="F101" s="30" t="s">
        <v>13</v>
      </c>
      <c r="G101" s="30" t="s">
        <v>13</v>
      </c>
      <c r="H101" s="30" t="s">
        <v>13</v>
      </c>
      <c r="I101" s="30" t="s">
        <v>13</v>
      </c>
      <c r="J101" s="30" t="s">
        <v>13</v>
      </c>
      <c r="K101" s="30" t="s">
        <v>13</v>
      </c>
      <c r="L101" s="30" t="s">
        <v>13</v>
      </c>
      <c r="M101" s="87" t="s">
        <v>13</v>
      </c>
      <c r="N101" s="110" t="s">
        <v>13</v>
      </c>
      <c r="O101" s="33" t="s">
        <v>13</v>
      </c>
      <c r="P101" s="42" t="s">
        <v>13</v>
      </c>
    </row>
    <row r="102" spans="2:16" x14ac:dyDescent="0.25">
      <c r="B102" s="43" t="s">
        <v>8</v>
      </c>
      <c r="C102" s="392">
        <v>3748</v>
      </c>
      <c r="D102" s="392">
        <v>3979</v>
      </c>
      <c r="E102" s="392">
        <v>4040</v>
      </c>
      <c r="F102" s="392">
        <v>4178</v>
      </c>
      <c r="G102" s="392">
        <v>4539</v>
      </c>
      <c r="H102" s="392">
        <v>4776</v>
      </c>
      <c r="I102" s="392">
        <v>6991</v>
      </c>
      <c r="J102" s="392">
        <v>7042</v>
      </c>
      <c r="K102" s="392">
        <v>7085</v>
      </c>
      <c r="L102" s="392">
        <v>7197</v>
      </c>
      <c r="M102" s="392">
        <v>7270</v>
      </c>
      <c r="N102" s="392">
        <v>7513</v>
      </c>
      <c r="O102" s="392">
        <v>7748</v>
      </c>
      <c r="P102" s="89">
        <v>8060</v>
      </c>
    </row>
    <row r="103" spans="2:16" x14ac:dyDescent="0.25">
      <c r="B103" s="35" t="s">
        <v>9</v>
      </c>
      <c r="C103" s="393"/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40" t="s">
        <v>13</v>
      </c>
    </row>
    <row r="104" spans="2:16" x14ac:dyDescent="0.25">
      <c r="B104" s="73" t="s">
        <v>27</v>
      </c>
      <c r="C104" s="74">
        <v>2422</v>
      </c>
      <c r="D104" s="74">
        <v>2291</v>
      </c>
      <c r="E104" s="74">
        <v>2520</v>
      </c>
      <c r="F104" s="74">
        <v>2894</v>
      </c>
      <c r="G104" s="74">
        <v>3058</v>
      </c>
      <c r="H104" s="74">
        <v>3067</v>
      </c>
      <c r="I104" s="74">
        <v>3205</v>
      </c>
      <c r="J104" s="74">
        <v>3269</v>
      </c>
      <c r="K104" s="74">
        <v>3546</v>
      </c>
      <c r="L104" s="145">
        <v>3834</v>
      </c>
      <c r="M104" s="160">
        <v>3951</v>
      </c>
      <c r="N104" s="161">
        <v>4025</v>
      </c>
      <c r="O104" s="102">
        <v>4300</v>
      </c>
      <c r="P104" s="90">
        <v>4834</v>
      </c>
    </row>
    <row r="105" spans="2:16" x14ac:dyDescent="0.25">
      <c r="B105" s="29" t="s">
        <v>5</v>
      </c>
      <c r="C105" s="30" t="s">
        <v>13</v>
      </c>
      <c r="D105" s="30" t="s">
        <v>13</v>
      </c>
      <c r="E105" s="30" t="s">
        <v>13</v>
      </c>
      <c r="F105" s="30" t="s">
        <v>13</v>
      </c>
      <c r="G105" s="30" t="s">
        <v>13</v>
      </c>
      <c r="H105" s="30" t="s">
        <v>13</v>
      </c>
      <c r="I105" s="30" t="s">
        <v>13</v>
      </c>
      <c r="J105" s="30" t="s">
        <v>13</v>
      </c>
      <c r="K105" s="30" t="s">
        <v>13</v>
      </c>
      <c r="L105" s="30" t="s">
        <v>13</v>
      </c>
      <c r="M105" s="87" t="s">
        <v>13</v>
      </c>
      <c r="N105" s="106" t="s">
        <v>13</v>
      </c>
      <c r="O105" s="33" t="s">
        <v>13</v>
      </c>
      <c r="P105" s="34" t="s">
        <v>13</v>
      </c>
    </row>
    <row r="106" spans="2:16" x14ac:dyDescent="0.25">
      <c r="B106" s="35" t="s">
        <v>6</v>
      </c>
      <c r="C106" s="36" t="s">
        <v>13</v>
      </c>
      <c r="D106" s="36" t="s">
        <v>13</v>
      </c>
      <c r="E106" s="36" t="s">
        <v>13</v>
      </c>
      <c r="F106" s="36" t="s">
        <v>13</v>
      </c>
      <c r="G106" s="36" t="s">
        <v>13</v>
      </c>
      <c r="H106" s="36" t="s">
        <v>13</v>
      </c>
      <c r="I106" s="36" t="s">
        <v>13</v>
      </c>
      <c r="J106" s="36" t="s">
        <v>13</v>
      </c>
      <c r="K106" s="36" t="s">
        <v>13</v>
      </c>
      <c r="L106" s="36" t="s">
        <v>13</v>
      </c>
      <c r="M106" s="85" t="s">
        <v>13</v>
      </c>
      <c r="N106" s="109" t="s">
        <v>13</v>
      </c>
      <c r="O106" s="39" t="s">
        <v>13</v>
      </c>
      <c r="P106" s="40" t="s">
        <v>13</v>
      </c>
    </row>
    <row r="107" spans="2:16" x14ac:dyDescent="0.25">
      <c r="B107" s="29" t="s">
        <v>7</v>
      </c>
      <c r="C107" s="30" t="s">
        <v>13</v>
      </c>
      <c r="D107" s="30" t="s">
        <v>13</v>
      </c>
      <c r="E107" s="30" t="s">
        <v>13</v>
      </c>
      <c r="F107" s="30" t="s">
        <v>13</v>
      </c>
      <c r="G107" s="30" t="s">
        <v>13</v>
      </c>
      <c r="H107" s="30" t="s">
        <v>13</v>
      </c>
      <c r="I107" s="30" t="s">
        <v>13</v>
      </c>
      <c r="J107" s="30" t="s">
        <v>13</v>
      </c>
      <c r="K107" s="30" t="s">
        <v>13</v>
      </c>
      <c r="L107" s="30" t="s">
        <v>13</v>
      </c>
      <c r="M107" s="87" t="s">
        <v>13</v>
      </c>
      <c r="N107" s="110" t="s">
        <v>13</v>
      </c>
      <c r="O107" s="33" t="s">
        <v>13</v>
      </c>
      <c r="P107" s="42" t="s">
        <v>13</v>
      </c>
    </row>
    <row r="108" spans="2:16" x14ac:dyDescent="0.25">
      <c r="B108" s="43" t="s">
        <v>8</v>
      </c>
      <c r="C108" s="392">
        <v>2422</v>
      </c>
      <c r="D108" s="392">
        <v>2291</v>
      </c>
      <c r="E108" s="392">
        <v>2520</v>
      </c>
      <c r="F108" s="392">
        <v>2894</v>
      </c>
      <c r="G108" s="392">
        <v>3058</v>
      </c>
      <c r="H108" s="392">
        <v>3067</v>
      </c>
      <c r="I108" s="392">
        <v>3205</v>
      </c>
      <c r="J108" s="392">
        <v>3269</v>
      </c>
      <c r="K108" s="392">
        <v>3546</v>
      </c>
      <c r="L108" s="392">
        <v>3834</v>
      </c>
      <c r="M108" s="392">
        <v>3951</v>
      </c>
      <c r="N108" s="392">
        <v>4025</v>
      </c>
      <c r="O108" s="392">
        <v>4300</v>
      </c>
      <c r="P108" s="89">
        <v>4834</v>
      </c>
    </row>
    <row r="109" spans="2:16" x14ac:dyDescent="0.25">
      <c r="B109" s="35" t="s">
        <v>9</v>
      </c>
      <c r="C109" s="393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40" t="s">
        <v>13</v>
      </c>
    </row>
    <row r="110" spans="2:16" x14ac:dyDescent="0.25">
      <c r="B110" s="73" t="s">
        <v>28</v>
      </c>
      <c r="C110" s="74" t="s">
        <v>13</v>
      </c>
      <c r="D110" s="74" t="s">
        <v>13</v>
      </c>
      <c r="E110" s="74" t="s">
        <v>13</v>
      </c>
      <c r="F110" s="74" t="s">
        <v>13</v>
      </c>
      <c r="G110" s="74" t="s">
        <v>13</v>
      </c>
      <c r="H110" s="74" t="s">
        <v>13</v>
      </c>
      <c r="I110" s="74" t="s">
        <v>13</v>
      </c>
      <c r="J110" s="74" t="s">
        <v>13</v>
      </c>
      <c r="K110" s="74" t="s">
        <v>13</v>
      </c>
      <c r="L110" s="74" t="s">
        <v>13</v>
      </c>
      <c r="M110" s="74" t="s">
        <v>13</v>
      </c>
      <c r="N110" s="74" t="s">
        <v>13</v>
      </c>
      <c r="O110" s="102">
        <v>12</v>
      </c>
      <c r="P110" s="90">
        <v>19</v>
      </c>
    </row>
    <row r="111" spans="2:16" x14ac:dyDescent="0.25">
      <c r="B111" s="29" t="s">
        <v>5</v>
      </c>
      <c r="C111" s="30" t="s">
        <v>13</v>
      </c>
      <c r="D111" s="30" t="s">
        <v>13</v>
      </c>
      <c r="E111" s="30" t="s">
        <v>13</v>
      </c>
      <c r="F111" s="30" t="s">
        <v>13</v>
      </c>
      <c r="G111" s="30" t="s">
        <v>13</v>
      </c>
      <c r="H111" s="30" t="s">
        <v>13</v>
      </c>
      <c r="I111" s="30" t="s">
        <v>13</v>
      </c>
      <c r="J111" s="30" t="s">
        <v>13</v>
      </c>
      <c r="K111" s="30" t="s">
        <v>13</v>
      </c>
      <c r="L111" s="30" t="s">
        <v>13</v>
      </c>
      <c r="M111" s="87" t="s">
        <v>13</v>
      </c>
      <c r="N111" s="106" t="s">
        <v>13</v>
      </c>
      <c r="O111" s="106" t="s">
        <v>13</v>
      </c>
      <c r="P111" s="192" t="s">
        <v>13</v>
      </c>
    </row>
    <row r="112" spans="2:16" x14ac:dyDescent="0.25">
      <c r="B112" s="35" t="s">
        <v>6</v>
      </c>
      <c r="C112" s="36" t="s">
        <v>13</v>
      </c>
      <c r="D112" s="36" t="s">
        <v>13</v>
      </c>
      <c r="E112" s="36" t="s">
        <v>13</v>
      </c>
      <c r="F112" s="36" t="s">
        <v>13</v>
      </c>
      <c r="G112" s="36" t="s">
        <v>13</v>
      </c>
      <c r="H112" s="36" t="s">
        <v>13</v>
      </c>
      <c r="I112" s="36" t="s">
        <v>13</v>
      </c>
      <c r="J112" s="36" t="s">
        <v>13</v>
      </c>
      <c r="K112" s="36" t="s">
        <v>13</v>
      </c>
      <c r="L112" s="36" t="s">
        <v>13</v>
      </c>
      <c r="M112" s="85" t="s">
        <v>13</v>
      </c>
      <c r="N112" s="109" t="s">
        <v>13</v>
      </c>
      <c r="O112" s="109" t="s">
        <v>13</v>
      </c>
      <c r="P112" s="193" t="s">
        <v>13</v>
      </c>
    </row>
    <row r="113" spans="2:16" x14ac:dyDescent="0.25">
      <c r="B113" s="29" t="s">
        <v>7</v>
      </c>
      <c r="C113" s="30" t="s">
        <v>13</v>
      </c>
      <c r="D113" s="30" t="s">
        <v>13</v>
      </c>
      <c r="E113" s="30" t="s">
        <v>13</v>
      </c>
      <c r="F113" s="30" t="s">
        <v>13</v>
      </c>
      <c r="G113" s="30" t="s">
        <v>13</v>
      </c>
      <c r="H113" s="30" t="s">
        <v>13</v>
      </c>
      <c r="I113" s="30" t="s">
        <v>13</v>
      </c>
      <c r="J113" s="30" t="s">
        <v>13</v>
      </c>
      <c r="K113" s="30" t="s">
        <v>13</v>
      </c>
      <c r="L113" s="30" t="s">
        <v>13</v>
      </c>
      <c r="M113" s="87" t="s">
        <v>13</v>
      </c>
      <c r="N113" s="110" t="s">
        <v>13</v>
      </c>
      <c r="O113" s="110" t="s">
        <v>13</v>
      </c>
      <c r="P113" s="194" t="s">
        <v>13</v>
      </c>
    </row>
    <row r="114" spans="2:16" x14ac:dyDescent="0.25">
      <c r="B114" s="43" t="s">
        <v>8</v>
      </c>
      <c r="C114" s="392" t="s">
        <v>13</v>
      </c>
      <c r="D114" s="392" t="s">
        <v>13</v>
      </c>
      <c r="E114" s="392" t="s">
        <v>13</v>
      </c>
      <c r="F114" s="392" t="s">
        <v>13</v>
      </c>
      <c r="G114" s="392" t="s">
        <v>13</v>
      </c>
      <c r="H114" s="392" t="s">
        <v>13</v>
      </c>
      <c r="I114" s="392" t="s">
        <v>13</v>
      </c>
      <c r="J114" s="392" t="s">
        <v>13</v>
      </c>
      <c r="K114" s="392" t="s">
        <v>13</v>
      </c>
      <c r="L114" s="392" t="s">
        <v>13</v>
      </c>
      <c r="M114" s="392" t="s">
        <v>13</v>
      </c>
      <c r="N114" s="392" t="s">
        <v>13</v>
      </c>
      <c r="O114" s="392">
        <v>12</v>
      </c>
      <c r="P114" s="190">
        <v>19</v>
      </c>
    </row>
    <row r="115" spans="2:16" x14ac:dyDescent="0.25">
      <c r="B115" s="35" t="s">
        <v>9</v>
      </c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86" t="s">
        <v>13</v>
      </c>
    </row>
    <row r="116" spans="2:16" x14ac:dyDescent="0.25">
      <c r="B116" s="73" t="s">
        <v>29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145">
        <v>0</v>
      </c>
      <c r="M116" s="160">
        <v>0</v>
      </c>
      <c r="N116" s="161">
        <v>0</v>
      </c>
      <c r="O116" s="102" t="s">
        <v>58</v>
      </c>
      <c r="P116" s="195" t="s">
        <v>58</v>
      </c>
    </row>
    <row r="117" spans="2:16" x14ac:dyDescent="0.25">
      <c r="B117" s="29" t="s">
        <v>5</v>
      </c>
      <c r="C117" s="30" t="s">
        <v>13</v>
      </c>
      <c r="D117" s="30" t="s">
        <v>13</v>
      </c>
      <c r="E117" s="30" t="s">
        <v>13</v>
      </c>
      <c r="F117" s="30" t="s">
        <v>13</v>
      </c>
      <c r="G117" s="30" t="s">
        <v>13</v>
      </c>
      <c r="H117" s="30" t="s">
        <v>13</v>
      </c>
      <c r="I117" s="30" t="s">
        <v>13</v>
      </c>
      <c r="J117" s="30" t="s">
        <v>13</v>
      </c>
      <c r="K117" s="30" t="s">
        <v>13</v>
      </c>
      <c r="L117" s="30" t="s">
        <v>13</v>
      </c>
      <c r="M117" s="87" t="s">
        <v>13</v>
      </c>
      <c r="N117" s="106" t="s">
        <v>13</v>
      </c>
      <c r="O117" s="106" t="s">
        <v>13</v>
      </c>
      <c r="P117" s="192" t="s">
        <v>13</v>
      </c>
    </row>
    <row r="118" spans="2:16" x14ac:dyDescent="0.25">
      <c r="B118" s="35" t="s">
        <v>6</v>
      </c>
      <c r="C118" s="36" t="s">
        <v>13</v>
      </c>
      <c r="D118" s="36" t="s">
        <v>13</v>
      </c>
      <c r="E118" s="36" t="s">
        <v>13</v>
      </c>
      <c r="F118" s="36" t="s">
        <v>13</v>
      </c>
      <c r="G118" s="36" t="s">
        <v>13</v>
      </c>
      <c r="H118" s="36" t="s">
        <v>13</v>
      </c>
      <c r="I118" s="36" t="s">
        <v>13</v>
      </c>
      <c r="J118" s="36" t="s">
        <v>13</v>
      </c>
      <c r="K118" s="36" t="s">
        <v>13</v>
      </c>
      <c r="L118" s="36" t="s">
        <v>13</v>
      </c>
      <c r="M118" s="85" t="s">
        <v>13</v>
      </c>
      <c r="N118" s="109" t="s">
        <v>13</v>
      </c>
      <c r="O118" s="109" t="s">
        <v>13</v>
      </c>
      <c r="P118" s="193" t="s">
        <v>13</v>
      </c>
    </row>
    <row r="119" spans="2:16" x14ac:dyDescent="0.25">
      <c r="B119" s="29" t="s">
        <v>7</v>
      </c>
      <c r="C119" s="30" t="s">
        <v>13</v>
      </c>
      <c r="D119" s="30" t="s">
        <v>13</v>
      </c>
      <c r="E119" s="30" t="s">
        <v>13</v>
      </c>
      <c r="F119" s="30" t="s">
        <v>13</v>
      </c>
      <c r="G119" s="30" t="s">
        <v>13</v>
      </c>
      <c r="H119" s="30" t="s">
        <v>13</v>
      </c>
      <c r="I119" s="30" t="s">
        <v>13</v>
      </c>
      <c r="J119" s="30" t="s">
        <v>13</v>
      </c>
      <c r="K119" s="30" t="s">
        <v>13</v>
      </c>
      <c r="L119" s="30" t="s">
        <v>13</v>
      </c>
      <c r="M119" s="87" t="s">
        <v>13</v>
      </c>
      <c r="N119" s="110" t="s">
        <v>13</v>
      </c>
      <c r="O119" s="110" t="s">
        <v>13</v>
      </c>
      <c r="P119" s="194" t="s">
        <v>13</v>
      </c>
    </row>
    <row r="120" spans="2:16" x14ac:dyDescent="0.25">
      <c r="B120" s="43" t="s">
        <v>8</v>
      </c>
      <c r="C120" s="392">
        <v>0</v>
      </c>
      <c r="D120" s="392">
        <v>0</v>
      </c>
      <c r="E120" s="392">
        <v>0</v>
      </c>
      <c r="F120" s="392">
        <v>0</v>
      </c>
      <c r="G120" s="392">
        <v>0</v>
      </c>
      <c r="H120" s="392">
        <v>0</v>
      </c>
      <c r="I120" s="392">
        <v>0</v>
      </c>
      <c r="J120" s="392">
        <v>0</v>
      </c>
      <c r="K120" s="392">
        <v>0</v>
      </c>
      <c r="L120" s="392">
        <v>0</v>
      </c>
      <c r="M120" s="392">
        <v>0</v>
      </c>
      <c r="N120" s="392">
        <v>0</v>
      </c>
      <c r="O120" s="392">
        <v>0</v>
      </c>
      <c r="P120" s="190">
        <v>0</v>
      </c>
    </row>
    <row r="121" spans="2:16" x14ac:dyDescent="0.25">
      <c r="B121" s="35" t="s">
        <v>9</v>
      </c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196">
        <v>0</v>
      </c>
    </row>
    <row r="122" spans="2:16" ht="21" x14ac:dyDescent="0.35">
      <c r="B122" s="18" t="s">
        <v>30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5"/>
      <c r="N122" s="174"/>
      <c r="O122" s="176"/>
      <c r="P122" s="177"/>
    </row>
    <row r="123" spans="2:16" ht="15.75" x14ac:dyDescent="0.25">
      <c r="B123" s="22" t="s">
        <v>31</v>
      </c>
      <c r="C123" s="152">
        <v>12.2</v>
      </c>
      <c r="D123" s="152">
        <v>13.4</v>
      </c>
      <c r="E123" s="152">
        <v>15.3</v>
      </c>
      <c r="F123" s="152">
        <v>14.1</v>
      </c>
      <c r="G123" s="152">
        <v>15</v>
      </c>
      <c r="H123" s="152">
        <v>17</v>
      </c>
      <c r="I123" s="152">
        <v>21</v>
      </c>
      <c r="J123" s="152">
        <v>20.3</v>
      </c>
      <c r="K123" s="152">
        <v>18.399999999999999</v>
      </c>
      <c r="L123" s="153">
        <v>17</v>
      </c>
      <c r="M123" s="154">
        <v>17.7</v>
      </c>
      <c r="N123" s="155">
        <v>12.6</v>
      </c>
      <c r="O123" s="51">
        <v>13.4</v>
      </c>
      <c r="P123" s="390">
        <v>11.4</v>
      </c>
    </row>
    <row r="124" spans="2:16" x14ac:dyDescent="0.25">
      <c r="B124" s="29" t="s">
        <v>5</v>
      </c>
      <c r="C124" s="148" t="s">
        <v>13</v>
      </c>
      <c r="D124" s="148" t="s">
        <v>13</v>
      </c>
      <c r="E124" s="148" t="s">
        <v>13</v>
      </c>
      <c r="F124" s="148" t="s">
        <v>13</v>
      </c>
      <c r="G124" s="148" t="s">
        <v>13</v>
      </c>
      <c r="H124" s="148" t="s">
        <v>13</v>
      </c>
      <c r="I124" s="148" t="s">
        <v>13</v>
      </c>
      <c r="J124" s="148" t="s">
        <v>13</v>
      </c>
      <c r="K124" s="148" t="s">
        <v>13</v>
      </c>
      <c r="L124" s="148" t="s">
        <v>13</v>
      </c>
      <c r="M124" s="149" t="s">
        <v>13</v>
      </c>
      <c r="N124" s="133" t="s">
        <v>13</v>
      </c>
      <c r="O124" s="133" t="s">
        <v>13</v>
      </c>
      <c r="P124" s="134"/>
    </row>
    <row r="125" spans="2:16" x14ac:dyDescent="0.25">
      <c r="B125" s="35" t="s">
        <v>6</v>
      </c>
      <c r="C125" s="150" t="s">
        <v>13</v>
      </c>
      <c r="D125" s="150" t="s">
        <v>13</v>
      </c>
      <c r="E125" s="150" t="s">
        <v>13</v>
      </c>
      <c r="F125" s="150" t="s">
        <v>13</v>
      </c>
      <c r="G125" s="150" t="s">
        <v>13</v>
      </c>
      <c r="H125" s="150" t="s">
        <v>13</v>
      </c>
      <c r="I125" s="150" t="s">
        <v>13</v>
      </c>
      <c r="J125" s="150" t="s">
        <v>13</v>
      </c>
      <c r="K125" s="150" t="s">
        <v>13</v>
      </c>
      <c r="L125" s="150" t="s">
        <v>13</v>
      </c>
      <c r="M125" s="151" t="s">
        <v>13</v>
      </c>
      <c r="N125" s="136" t="s">
        <v>13</v>
      </c>
      <c r="O125" s="136" t="s">
        <v>13</v>
      </c>
      <c r="P125" s="197"/>
    </row>
    <row r="126" spans="2:16" x14ac:dyDescent="0.25">
      <c r="B126" s="29" t="s">
        <v>7</v>
      </c>
      <c r="C126" s="148" t="s">
        <v>13</v>
      </c>
      <c r="D126" s="148" t="s">
        <v>13</v>
      </c>
      <c r="E126" s="148" t="s">
        <v>13</v>
      </c>
      <c r="F126" s="148" t="s">
        <v>13</v>
      </c>
      <c r="G126" s="148" t="s">
        <v>13</v>
      </c>
      <c r="H126" s="148" t="s">
        <v>13</v>
      </c>
      <c r="I126" s="148" t="s">
        <v>13</v>
      </c>
      <c r="J126" s="148" t="s">
        <v>13</v>
      </c>
      <c r="K126" s="148" t="s">
        <v>13</v>
      </c>
      <c r="L126" s="148" t="s">
        <v>13</v>
      </c>
      <c r="M126" s="149" t="s">
        <v>13</v>
      </c>
      <c r="N126" s="137" t="s">
        <v>13</v>
      </c>
      <c r="O126" s="137" t="s">
        <v>13</v>
      </c>
      <c r="P126" s="138"/>
    </row>
    <row r="127" spans="2:16" x14ac:dyDescent="0.25">
      <c r="B127" s="43" t="s">
        <v>8</v>
      </c>
      <c r="C127" s="402">
        <v>12.2</v>
      </c>
      <c r="D127" s="402">
        <v>13.4</v>
      </c>
      <c r="E127" s="402">
        <v>15.3</v>
      </c>
      <c r="F127" s="402">
        <v>14.1</v>
      </c>
      <c r="G127" s="402">
        <v>15</v>
      </c>
      <c r="H127" s="402">
        <v>17</v>
      </c>
      <c r="I127" s="402">
        <v>21</v>
      </c>
      <c r="J127" s="402">
        <v>20.3</v>
      </c>
      <c r="K127" s="402">
        <v>18.399999999999999</v>
      </c>
      <c r="L127" s="402">
        <v>17</v>
      </c>
      <c r="M127" s="402">
        <v>17.7</v>
      </c>
      <c r="N127" s="402">
        <v>12.6</v>
      </c>
      <c r="O127" s="402">
        <v>13.4</v>
      </c>
      <c r="P127" s="391">
        <v>11.360000000000001</v>
      </c>
    </row>
    <row r="128" spans="2:16" x14ac:dyDescent="0.25">
      <c r="B128" s="45" t="s">
        <v>9</v>
      </c>
      <c r="C128" s="403"/>
      <c r="D128" s="403"/>
      <c r="E128" s="403"/>
      <c r="F128" s="403"/>
      <c r="G128" s="403"/>
      <c r="H128" s="403"/>
      <c r="I128" s="403"/>
      <c r="J128" s="403"/>
      <c r="K128" s="403"/>
      <c r="L128" s="403"/>
      <c r="M128" s="403"/>
      <c r="N128" s="403"/>
      <c r="O128" s="403"/>
      <c r="P128" s="139"/>
    </row>
    <row r="129" spans="2:16" ht="15.75" x14ac:dyDescent="0.25">
      <c r="B129" s="22" t="s">
        <v>32</v>
      </c>
      <c r="C129" s="152" t="s">
        <v>13</v>
      </c>
      <c r="D129" s="152" t="s">
        <v>13</v>
      </c>
      <c r="E129" s="152" t="s">
        <v>13</v>
      </c>
      <c r="F129" s="152" t="s">
        <v>13</v>
      </c>
      <c r="G129" s="152" t="s">
        <v>13</v>
      </c>
      <c r="H129" s="152" t="s">
        <v>13</v>
      </c>
      <c r="I129" s="152" t="s">
        <v>13</v>
      </c>
      <c r="J129" s="152" t="s">
        <v>13</v>
      </c>
      <c r="K129" s="152">
        <v>4.7</v>
      </c>
      <c r="L129" s="153">
        <v>5</v>
      </c>
      <c r="M129" s="154">
        <v>6.3</v>
      </c>
      <c r="N129" s="155">
        <v>2.6</v>
      </c>
      <c r="O129" s="51">
        <v>2.5</v>
      </c>
      <c r="P129" s="390">
        <v>2</v>
      </c>
    </row>
    <row r="130" spans="2:16" x14ac:dyDescent="0.25">
      <c r="B130" s="29" t="s">
        <v>5</v>
      </c>
      <c r="C130" s="148" t="s">
        <v>13</v>
      </c>
      <c r="D130" s="148" t="s">
        <v>13</v>
      </c>
      <c r="E130" s="148" t="s">
        <v>13</v>
      </c>
      <c r="F130" s="148" t="s">
        <v>13</v>
      </c>
      <c r="G130" s="148" t="s">
        <v>13</v>
      </c>
      <c r="H130" s="148" t="s">
        <v>13</v>
      </c>
      <c r="I130" s="148" t="s">
        <v>13</v>
      </c>
      <c r="J130" s="148" t="s">
        <v>13</v>
      </c>
      <c r="K130" s="148" t="s">
        <v>13</v>
      </c>
      <c r="L130" s="148" t="s">
        <v>13</v>
      </c>
      <c r="M130" s="149" t="s">
        <v>13</v>
      </c>
      <c r="N130" s="133" t="s">
        <v>13</v>
      </c>
      <c r="O130" s="57" t="s">
        <v>13</v>
      </c>
      <c r="P130" s="58"/>
    </row>
    <row r="131" spans="2:16" x14ac:dyDescent="0.25">
      <c r="B131" s="35" t="s">
        <v>6</v>
      </c>
      <c r="C131" s="150" t="s">
        <v>13</v>
      </c>
      <c r="D131" s="150" t="s">
        <v>13</v>
      </c>
      <c r="E131" s="150" t="s">
        <v>13</v>
      </c>
      <c r="F131" s="150" t="s">
        <v>13</v>
      </c>
      <c r="G131" s="150" t="s">
        <v>13</v>
      </c>
      <c r="H131" s="150" t="s">
        <v>13</v>
      </c>
      <c r="I131" s="150" t="s">
        <v>13</v>
      </c>
      <c r="J131" s="150" t="s">
        <v>13</v>
      </c>
      <c r="K131" s="150" t="s">
        <v>13</v>
      </c>
      <c r="L131" s="150" t="s">
        <v>13</v>
      </c>
      <c r="M131" s="151" t="s">
        <v>13</v>
      </c>
      <c r="N131" s="136" t="s">
        <v>13</v>
      </c>
      <c r="O131" s="62" t="s">
        <v>13</v>
      </c>
      <c r="P131" s="63"/>
    </row>
    <row r="132" spans="2:16" x14ac:dyDescent="0.25">
      <c r="B132" s="29" t="s">
        <v>7</v>
      </c>
      <c r="C132" s="148" t="s">
        <v>13</v>
      </c>
      <c r="D132" s="148" t="s">
        <v>13</v>
      </c>
      <c r="E132" s="148" t="s">
        <v>13</v>
      </c>
      <c r="F132" s="148" t="s">
        <v>13</v>
      </c>
      <c r="G132" s="148" t="s">
        <v>13</v>
      </c>
      <c r="H132" s="148" t="s">
        <v>13</v>
      </c>
      <c r="I132" s="148" t="s">
        <v>13</v>
      </c>
      <c r="J132" s="148" t="s">
        <v>13</v>
      </c>
      <c r="K132" s="148" t="s">
        <v>13</v>
      </c>
      <c r="L132" s="148" t="s">
        <v>13</v>
      </c>
      <c r="M132" s="149" t="s">
        <v>13</v>
      </c>
      <c r="N132" s="137" t="s">
        <v>13</v>
      </c>
      <c r="O132" s="57" t="s">
        <v>13</v>
      </c>
      <c r="P132" s="65"/>
    </row>
    <row r="133" spans="2:16" x14ac:dyDescent="0.25">
      <c r="B133" s="43" t="s">
        <v>8</v>
      </c>
      <c r="C133" s="402" t="s">
        <v>13</v>
      </c>
      <c r="D133" s="402" t="s">
        <v>13</v>
      </c>
      <c r="E133" s="402" t="s">
        <v>13</v>
      </c>
      <c r="F133" s="402" t="s">
        <v>13</v>
      </c>
      <c r="G133" s="402" t="s">
        <v>13</v>
      </c>
      <c r="H133" s="402" t="s">
        <v>13</v>
      </c>
      <c r="I133" s="402" t="s">
        <v>13</v>
      </c>
      <c r="J133" s="402" t="s">
        <v>13</v>
      </c>
      <c r="K133" s="402">
        <v>4.7</v>
      </c>
      <c r="L133" s="402">
        <v>5</v>
      </c>
      <c r="M133" s="402">
        <v>6.3</v>
      </c>
      <c r="N133" s="402">
        <v>2.6</v>
      </c>
      <c r="O133" s="402">
        <v>2.5</v>
      </c>
      <c r="P133" s="391">
        <v>2</v>
      </c>
    </row>
    <row r="134" spans="2:16" x14ac:dyDescent="0.25">
      <c r="B134" s="45" t="s">
        <v>9</v>
      </c>
      <c r="C134" s="403"/>
      <c r="D134" s="403"/>
      <c r="E134" s="403"/>
      <c r="F134" s="403"/>
      <c r="G134" s="403"/>
      <c r="H134" s="403"/>
      <c r="I134" s="403"/>
      <c r="J134" s="403"/>
      <c r="K134" s="403"/>
      <c r="L134" s="403"/>
      <c r="M134" s="403"/>
      <c r="N134" s="403"/>
      <c r="O134" s="403"/>
      <c r="P134" s="139"/>
    </row>
    <row r="135" spans="2:16" ht="15.75" x14ac:dyDescent="0.25">
      <c r="B135" s="22" t="s">
        <v>33</v>
      </c>
      <c r="C135" s="152" t="s">
        <v>13</v>
      </c>
      <c r="D135" s="152" t="s">
        <v>13</v>
      </c>
      <c r="E135" s="152" t="s">
        <v>13</v>
      </c>
      <c r="F135" s="152" t="s">
        <v>13</v>
      </c>
      <c r="G135" s="152" t="s">
        <v>13</v>
      </c>
      <c r="H135" s="152" t="s">
        <v>13</v>
      </c>
      <c r="I135" s="152" t="s">
        <v>13</v>
      </c>
      <c r="J135" s="152" t="s">
        <v>13</v>
      </c>
      <c r="K135" s="152" t="s">
        <v>13</v>
      </c>
      <c r="L135" s="153" t="s">
        <v>13</v>
      </c>
      <c r="M135" s="154" t="s">
        <v>13</v>
      </c>
      <c r="N135" s="155" t="s">
        <v>13</v>
      </c>
      <c r="O135" s="51" t="s">
        <v>13</v>
      </c>
      <c r="P135" s="390">
        <v>0</v>
      </c>
    </row>
    <row r="136" spans="2:16" x14ac:dyDescent="0.25">
      <c r="B136" s="29" t="s">
        <v>5</v>
      </c>
      <c r="C136" s="148" t="s">
        <v>13</v>
      </c>
      <c r="D136" s="148" t="s">
        <v>13</v>
      </c>
      <c r="E136" s="148" t="s">
        <v>13</v>
      </c>
      <c r="F136" s="148" t="s">
        <v>13</v>
      </c>
      <c r="G136" s="148" t="s">
        <v>13</v>
      </c>
      <c r="H136" s="148" t="s">
        <v>13</v>
      </c>
      <c r="I136" s="148" t="s">
        <v>13</v>
      </c>
      <c r="J136" s="148" t="s">
        <v>13</v>
      </c>
      <c r="K136" s="148" t="s">
        <v>13</v>
      </c>
      <c r="L136" s="148" t="s">
        <v>13</v>
      </c>
      <c r="M136" s="149" t="s">
        <v>13</v>
      </c>
      <c r="N136" s="133" t="s">
        <v>13</v>
      </c>
      <c r="O136" s="57" t="s">
        <v>13</v>
      </c>
      <c r="P136" s="58"/>
    </row>
    <row r="137" spans="2:16" x14ac:dyDescent="0.25">
      <c r="B137" s="35" t="s">
        <v>6</v>
      </c>
      <c r="C137" s="150" t="s">
        <v>13</v>
      </c>
      <c r="D137" s="150" t="s">
        <v>13</v>
      </c>
      <c r="E137" s="150" t="s">
        <v>13</v>
      </c>
      <c r="F137" s="150" t="s">
        <v>13</v>
      </c>
      <c r="G137" s="150" t="s">
        <v>13</v>
      </c>
      <c r="H137" s="150" t="s">
        <v>13</v>
      </c>
      <c r="I137" s="150" t="s">
        <v>13</v>
      </c>
      <c r="J137" s="150" t="s">
        <v>13</v>
      </c>
      <c r="K137" s="150" t="s">
        <v>13</v>
      </c>
      <c r="L137" s="150" t="s">
        <v>13</v>
      </c>
      <c r="M137" s="151" t="s">
        <v>13</v>
      </c>
      <c r="N137" s="136" t="s">
        <v>13</v>
      </c>
      <c r="O137" s="62" t="s">
        <v>13</v>
      </c>
      <c r="P137" s="63"/>
    </row>
    <row r="138" spans="2:16" x14ac:dyDescent="0.25">
      <c r="B138" s="29" t="s">
        <v>7</v>
      </c>
      <c r="C138" s="148" t="s">
        <v>13</v>
      </c>
      <c r="D138" s="148" t="s">
        <v>13</v>
      </c>
      <c r="E138" s="148" t="s">
        <v>13</v>
      </c>
      <c r="F138" s="148" t="s">
        <v>13</v>
      </c>
      <c r="G138" s="148" t="s">
        <v>13</v>
      </c>
      <c r="H138" s="148" t="s">
        <v>13</v>
      </c>
      <c r="I138" s="148" t="s">
        <v>13</v>
      </c>
      <c r="J138" s="148" t="s">
        <v>13</v>
      </c>
      <c r="K138" s="148" t="s">
        <v>13</v>
      </c>
      <c r="L138" s="148" t="s">
        <v>13</v>
      </c>
      <c r="M138" s="149" t="s">
        <v>13</v>
      </c>
      <c r="N138" s="137" t="s">
        <v>13</v>
      </c>
      <c r="O138" s="57" t="s">
        <v>13</v>
      </c>
      <c r="P138" s="65"/>
    </row>
    <row r="139" spans="2:16" x14ac:dyDescent="0.25">
      <c r="B139" s="43" t="s">
        <v>8</v>
      </c>
      <c r="C139" s="402" t="s">
        <v>13</v>
      </c>
      <c r="D139" s="402" t="s">
        <v>13</v>
      </c>
      <c r="E139" s="402" t="s">
        <v>13</v>
      </c>
      <c r="F139" s="402" t="s">
        <v>13</v>
      </c>
      <c r="G139" s="402" t="s">
        <v>13</v>
      </c>
      <c r="H139" s="402" t="s">
        <v>13</v>
      </c>
      <c r="I139" s="402" t="s">
        <v>13</v>
      </c>
      <c r="J139" s="402" t="s">
        <v>13</v>
      </c>
      <c r="K139" s="402" t="s">
        <v>13</v>
      </c>
      <c r="L139" s="402" t="s">
        <v>13</v>
      </c>
      <c r="M139" s="402" t="s">
        <v>13</v>
      </c>
      <c r="N139" s="402" t="s">
        <v>13</v>
      </c>
      <c r="O139" s="402" t="s">
        <v>13</v>
      </c>
      <c r="P139" s="391">
        <v>0</v>
      </c>
    </row>
    <row r="140" spans="2:16" x14ac:dyDescent="0.25">
      <c r="B140" s="45" t="s">
        <v>9</v>
      </c>
      <c r="C140" s="403"/>
      <c r="D140" s="403"/>
      <c r="E140" s="403"/>
      <c r="F140" s="403"/>
      <c r="G140" s="403"/>
      <c r="H140" s="403"/>
      <c r="I140" s="403"/>
      <c r="J140" s="403"/>
      <c r="K140" s="403"/>
      <c r="L140" s="403"/>
      <c r="M140" s="403"/>
      <c r="N140" s="403"/>
      <c r="O140" s="403"/>
      <c r="P140" s="389" t="s">
        <v>13</v>
      </c>
    </row>
    <row r="141" spans="2:16" ht="21" x14ac:dyDescent="0.35">
      <c r="B141" s="18" t="s">
        <v>34</v>
      </c>
      <c r="C141" s="174"/>
      <c r="D141" s="174"/>
      <c r="E141" s="174"/>
      <c r="F141" s="174"/>
      <c r="G141" s="174"/>
      <c r="H141" s="174"/>
      <c r="I141" s="174"/>
      <c r="J141" s="174"/>
      <c r="K141" s="174"/>
      <c r="L141" s="174"/>
      <c r="M141" s="175"/>
      <c r="N141" s="174"/>
      <c r="O141" s="178"/>
      <c r="P141" s="179"/>
    </row>
    <row r="142" spans="2:16" ht="15.75" x14ac:dyDescent="0.25">
      <c r="B142" s="69" t="s">
        <v>35</v>
      </c>
      <c r="C142" s="116">
        <v>4441</v>
      </c>
      <c r="D142" s="116">
        <v>4259</v>
      </c>
      <c r="E142" s="116">
        <v>4564</v>
      </c>
      <c r="F142" s="116">
        <v>4593</v>
      </c>
      <c r="G142" s="116">
        <v>5086</v>
      </c>
      <c r="H142" s="116">
        <v>5124</v>
      </c>
      <c r="I142" s="116">
        <v>6457</v>
      </c>
      <c r="J142" s="116">
        <v>7157</v>
      </c>
      <c r="K142" s="116">
        <v>7667</v>
      </c>
      <c r="L142" s="162">
        <v>8290</v>
      </c>
      <c r="M142" s="163">
        <v>8423</v>
      </c>
      <c r="N142" s="164">
        <v>8564</v>
      </c>
      <c r="O142" s="144">
        <v>8691</v>
      </c>
      <c r="P142" s="28">
        <v>8933</v>
      </c>
    </row>
    <row r="143" spans="2:16" x14ac:dyDescent="0.25">
      <c r="B143" s="29" t="s">
        <v>5</v>
      </c>
      <c r="C143" s="30" t="s">
        <v>13</v>
      </c>
      <c r="D143" s="30" t="s">
        <v>13</v>
      </c>
      <c r="E143" s="30" t="s">
        <v>13</v>
      </c>
      <c r="F143" s="30" t="s">
        <v>13</v>
      </c>
      <c r="G143" s="30" t="s">
        <v>13</v>
      </c>
      <c r="H143" s="30" t="s">
        <v>13</v>
      </c>
      <c r="I143" s="30" t="s">
        <v>13</v>
      </c>
      <c r="J143" s="30" t="s">
        <v>13</v>
      </c>
      <c r="K143" s="30" t="s">
        <v>13</v>
      </c>
      <c r="L143" s="30" t="s">
        <v>13</v>
      </c>
      <c r="M143" s="87" t="s">
        <v>13</v>
      </c>
      <c r="N143" s="106" t="s">
        <v>13</v>
      </c>
      <c r="O143" s="33" t="s">
        <v>13</v>
      </c>
      <c r="P143" s="34" t="s">
        <v>13</v>
      </c>
    </row>
    <row r="144" spans="2:16" x14ac:dyDescent="0.25">
      <c r="B144" s="35" t="s">
        <v>6</v>
      </c>
      <c r="C144" s="36" t="s">
        <v>13</v>
      </c>
      <c r="D144" s="36" t="s">
        <v>13</v>
      </c>
      <c r="E144" s="36" t="s">
        <v>13</v>
      </c>
      <c r="F144" s="36" t="s">
        <v>13</v>
      </c>
      <c r="G144" s="36" t="s">
        <v>13</v>
      </c>
      <c r="H144" s="36" t="s">
        <v>13</v>
      </c>
      <c r="I144" s="36" t="s">
        <v>13</v>
      </c>
      <c r="J144" s="36" t="s">
        <v>13</v>
      </c>
      <c r="K144" s="36" t="s">
        <v>13</v>
      </c>
      <c r="L144" s="36" t="s">
        <v>13</v>
      </c>
      <c r="M144" s="85" t="s">
        <v>13</v>
      </c>
      <c r="N144" s="109" t="s">
        <v>13</v>
      </c>
      <c r="O144" s="39" t="s">
        <v>13</v>
      </c>
      <c r="P144" s="40" t="s">
        <v>13</v>
      </c>
    </row>
    <row r="145" spans="2:16" x14ac:dyDescent="0.25">
      <c r="B145" s="29" t="s">
        <v>7</v>
      </c>
      <c r="C145" s="30" t="s">
        <v>13</v>
      </c>
      <c r="D145" s="30" t="s">
        <v>13</v>
      </c>
      <c r="E145" s="30" t="s">
        <v>13</v>
      </c>
      <c r="F145" s="30" t="s">
        <v>13</v>
      </c>
      <c r="G145" s="30" t="s">
        <v>13</v>
      </c>
      <c r="H145" s="30" t="s">
        <v>13</v>
      </c>
      <c r="I145" s="30" t="s">
        <v>13</v>
      </c>
      <c r="J145" s="30" t="s">
        <v>13</v>
      </c>
      <c r="K145" s="30" t="s">
        <v>13</v>
      </c>
      <c r="L145" s="30" t="s">
        <v>13</v>
      </c>
      <c r="M145" s="87" t="s">
        <v>13</v>
      </c>
      <c r="N145" s="110" t="s">
        <v>13</v>
      </c>
      <c r="O145" s="33" t="s">
        <v>13</v>
      </c>
      <c r="P145" s="42" t="s">
        <v>13</v>
      </c>
    </row>
    <row r="146" spans="2:16" x14ac:dyDescent="0.25">
      <c r="B146" s="43" t="s">
        <v>8</v>
      </c>
      <c r="C146" s="392">
        <v>4441</v>
      </c>
      <c r="D146" s="392">
        <v>4259</v>
      </c>
      <c r="E146" s="392">
        <v>4564</v>
      </c>
      <c r="F146" s="392">
        <v>4593</v>
      </c>
      <c r="G146" s="392">
        <v>5086</v>
      </c>
      <c r="H146" s="392">
        <v>5124</v>
      </c>
      <c r="I146" s="392">
        <v>6457</v>
      </c>
      <c r="J146" s="392">
        <v>7157</v>
      </c>
      <c r="K146" s="392">
        <v>7667</v>
      </c>
      <c r="L146" s="392">
        <v>8290</v>
      </c>
      <c r="M146" s="392">
        <v>8423</v>
      </c>
      <c r="N146" s="392">
        <v>8564</v>
      </c>
      <c r="O146" s="392">
        <v>8691</v>
      </c>
      <c r="P146" s="44">
        <v>8933</v>
      </c>
    </row>
    <row r="147" spans="2:16" x14ac:dyDescent="0.25">
      <c r="B147" s="45" t="s">
        <v>9</v>
      </c>
      <c r="C147" s="393"/>
      <c r="D147" s="393"/>
      <c r="E147" s="393"/>
      <c r="F147" s="393"/>
      <c r="G147" s="393"/>
      <c r="H147" s="393"/>
      <c r="I147" s="393"/>
      <c r="J147" s="393"/>
      <c r="K147" s="393"/>
      <c r="L147" s="393"/>
      <c r="M147" s="393"/>
      <c r="N147" s="393"/>
      <c r="O147" s="393"/>
      <c r="P147" s="117" t="s">
        <v>13</v>
      </c>
    </row>
    <row r="148" spans="2:16" ht="15.75" x14ac:dyDescent="0.25">
      <c r="B148" s="69" t="s">
        <v>36</v>
      </c>
      <c r="C148" s="116">
        <v>5720</v>
      </c>
      <c r="D148" s="116">
        <v>6327</v>
      </c>
      <c r="E148" s="116">
        <v>6634</v>
      </c>
      <c r="F148" s="116">
        <v>7060</v>
      </c>
      <c r="G148" s="116">
        <v>7665</v>
      </c>
      <c r="H148" s="116">
        <v>7160</v>
      </c>
      <c r="I148" s="116">
        <v>8353</v>
      </c>
      <c r="J148" s="116">
        <v>10515</v>
      </c>
      <c r="K148" s="116">
        <v>10931</v>
      </c>
      <c r="L148" s="162">
        <v>11239</v>
      </c>
      <c r="M148" s="163">
        <v>13097</v>
      </c>
      <c r="N148" s="164">
        <v>12011</v>
      </c>
      <c r="O148" s="144">
        <v>12463</v>
      </c>
      <c r="P148" s="28">
        <v>12738</v>
      </c>
    </row>
    <row r="149" spans="2:16" x14ac:dyDescent="0.25">
      <c r="B149" s="29" t="s">
        <v>5</v>
      </c>
      <c r="C149" s="30" t="s">
        <v>13</v>
      </c>
      <c r="D149" s="30" t="s">
        <v>13</v>
      </c>
      <c r="E149" s="30" t="s">
        <v>13</v>
      </c>
      <c r="F149" s="30" t="s">
        <v>13</v>
      </c>
      <c r="G149" s="30" t="s">
        <v>13</v>
      </c>
      <c r="H149" s="30" t="s">
        <v>13</v>
      </c>
      <c r="I149" s="30" t="s">
        <v>13</v>
      </c>
      <c r="J149" s="30" t="s">
        <v>13</v>
      </c>
      <c r="K149" s="30" t="s">
        <v>13</v>
      </c>
      <c r="L149" s="30" t="s">
        <v>13</v>
      </c>
      <c r="M149" s="87"/>
      <c r="N149" s="106" t="s">
        <v>13</v>
      </c>
      <c r="O149" s="33" t="s">
        <v>13</v>
      </c>
      <c r="P149" s="34" t="s">
        <v>13</v>
      </c>
    </row>
    <row r="150" spans="2:16" x14ac:dyDescent="0.25">
      <c r="B150" s="35" t="s">
        <v>6</v>
      </c>
      <c r="C150" s="36" t="s">
        <v>13</v>
      </c>
      <c r="D150" s="36" t="s">
        <v>13</v>
      </c>
      <c r="E150" s="36" t="s">
        <v>13</v>
      </c>
      <c r="F150" s="36" t="s">
        <v>13</v>
      </c>
      <c r="G150" s="36" t="s">
        <v>13</v>
      </c>
      <c r="H150" s="36" t="s">
        <v>13</v>
      </c>
      <c r="I150" s="36" t="s">
        <v>13</v>
      </c>
      <c r="J150" s="36" t="s">
        <v>13</v>
      </c>
      <c r="K150" s="36" t="s">
        <v>13</v>
      </c>
      <c r="L150" s="36" t="s">
        <v>13</v>
      </c>
      <c r="M150" s="85" t="s">
        <v>13</v>
      </c>
      <c r="N150" s="109" t="s">
        <v>13</v>
      </c>
      <c r="O150" s="39" t="s">
        <v>13</v>
      </c>
      <c r="P150" s="40" t="s">
        <v>13</v>
      </c>
    </row>
    <row r="151" spans="2:16" x14ac:dyDescent="0.25">
      <c r="B151" s="29" t="s">
        <v>7</v>
      </c>
      <c r="C151" s="30" t="s">
        <v>13</v>
      </c>
      <c r="D151" s="30" t="s">
        <v>13</v>
      </c>
      <c r="E151" s="30" t="s">
        <v>13</v>
      </c>
      <c r="F151" s="30" t="s">
        <v>13</v>
      </c>
      <c r="G151" s="30" t="s">
        <v>13</v>
      </c>
      <c r="H151" s="30" t="s">
        <v>13</v>
      </c>
      <c r="I151" s="30" t="s">
        <v>13</v>
      </c>
      <c r="J151" s="30" t="s">
        <v>13</v>
      </c>
      <c r="K151" s="30" t="s">
        <v>13</v>
      </c>
      <c r="L151" s="30" t="s">
        <v>13</v>
      </c>
      <c r="M151" s="87" t="s">
        <v>13</v>
      </c>
      <c r="N151" s="110" t="s">
        <v>13</v>
      </c>
      <c r="O151" s="33" t="s">
        <v>13</v>
      </c>
      <c r="P151" s="42" t="s">
        <v>13</v>
      </c>
    </row>
    <row r="152" spans="2:16" x14ac:dyDescent="0.25">
      <c r="B152" s="43" t="s">
        <v>8</v>
      </c>
      <c r="C152" s="392">
        <v>5720</v>
      </c>
      <c r="D152" s="392">
        <v>6327</v>
      </c>
      <c r="E152" s="392">
        <v>6634</v>
      </c>
      <c r="F152" s="392">
        <v>7060</v>
      </c>
      <c r="G152" s="392">
        <v>7665</v>
      </c>
      <c r="H152" s="392">
        <v>7160</v>
      </c>
      <c r="I152" s="392">
        <v>8353</v>
      </c>
      <c r="J152" s="392">
        <v>10515</v>
      </c>
      <c r="K152" s="392">
        <v>10931</v>
      </c>
      <c r="L152" s="392">
        <v>11239</v>
      </c>
      <c r="M152" s="392">
        <v>13097</v>
      </c>
      <c r="N152" s="392">
        <v>12011</v>
      </c>
      <c r="O152" s="392">
        <v>12463</v>
      </c>
      <c r="P152" s="44">
        <v>12738</v>
      </c>
    </row>
    <row r="153" spans="2:16" x14ac:dyDescent="0.25">
      <c r="B153" s="45" t="s">
        <v>9</v>
      </c>
      <c r="C153" s="393"/>
      <c r="D153" s="393"/>
      <c r="E153" s="393"/>
      <c r="F153" s="393"/>
      <c r="G153" s="393"/>
      <c r="H153" s="393"/>
      <c r="I153" s="393"/>
      <c r="J153" s="393"/>
      <c r="K153" s="393"/>
      <c r="L153" s="393"/>
      <c r="M153" s="393"/>
      <c r="N153" s="393"/>
      <c r="O153" s="393"/>
      <c r="P153" s="117" t="s">
        <v>13</v>
      </c>
    </row>
    <row r="154" spans="2:16" ht="21" x14ac:dyDescent="0.35">
      <c r="B154" s="18" t="s">
        <v>37</v>
      </c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80"/>
      <c r="N154" s="165"/>
      <c r="O154" s="181"/>
      <c r="P154" s="167"/>
    </row>
    <row r="155" spans="2:16" ht="15.75" x14ac:dyDescent="0.25">
      <c r="B155" s="69" t="s">
        <v>38</v>
      </c>
      <c r="C155" s="116">
        <v>540</v>
      </c>
      <c r="D155" s="116">
        <v>391</v>
      </c>
      <c r="E155" s="116">
        <v>796</v>
      </c>
      <c r="F155" s="116">
        <v>810</v>
      </c>
      <c r="G155" s="116">
        <v>714</v>
      </c>
      <c r="H155" s="116">
        <v>817</v>
      </c>
      <c r="I155" s="116">
        <v>1034</v>
      </c>
      <c r="J155" s="116">
        <v>1041</v>
      </c>
      <c r="K155" s="116">
        <v>1319</v>
      </c>
      <c r="L155" s="162">
        <v>1419</v>
      </c>
      <c r="M155" s="163">
        <v>1423</v>
      </c>
      <c r="N155" s="164">
        <v>1392</v>
      </c>
      <c r="O155" s="144">
        <v>1417</v>
      </c>
      <c r="P155" s="28">
        <v>1538</v>
      </c>
    </row>
    <row r="156" spans="2:16" x14ac:dyDescent="0.25">
      <c r="B156" s="29" t="s">
        <v>5</v>
      </c>
      <c r="C156" s="30" t="s">
        <v>13</v>
      </c>
      <c r="D156" s="30" t="s">
        <v>13</v>
      </c>
      <c r="E156" s="30" t="s">
        <v>13</v>
      </c>
      <c r="F156" s="30" t="s">
        <v>13</v>
      </c>
      <c r="G156" s="30" t="s">
        <v>13</v>
      </c>
      <c r="H156" s="30" t="s">
        <v>13</v>
      </c>
      <c r="I156" s="30" t="s">
        <v>13</v>
      </c>
      <c r="J156" s="30" t="s">
        <v>13</v>
      </c>
      <c r="K156" s="30" t="s">
        <v>13</v>
      </c>
      <c r="L156" s="30" t="s">
        <v>13</v>
      </c>
      <c r="M156" s="87" t="s">
        <v>13</v>
      </c>
      <c r="N156" s="106" t="s">
        <v>13</v>
      </c>
      <c r="O156" s="33" t="s">
        <v>13</v>
      </c>
      <c r="P156" s="34" t="s">
        <v>13</v>
      </c>
    </row>
    <row r="157" spans="2:16" x14ac:dyDescent="0.25">
      <c r="B157" s="35" t="s">
        <v>6</v>
      </c>
      <c r="C157" s="36" t="s">
        <v>13</v>
      </c>
      <c r="D157" s="36" t="s">
        <v>13</v>
      </c>
      <c r="E157" s="36" t="s">
        <v>13</v>
      </c>
      <c r="F157" s="36" t="s">
        <v>13</v>
      </c>
      <c r="G157" s="36" t="s">
        <v>13</v>
      </c>
      <c r="H157" s="36" t="s">
        <v>13</v>
      </c>
      <c r="I157" s="36" t="s">
        <v>13</v>
      </c>
      <c r="J157" s="36" t="s">
        <v>13</v>
      </c>
      <c r="K157" s="36" t="s">
        <v>13</v>
      </c>
      <c r="L157" s="36" t="s">
        <v>13</v>
      </c>
      <c r="M157" s="85" t="s">
        <v>13</v>
      </c>
      <c r="N157" s="109" t="s">
        <v>13</v>
      </c>
      <c r="O157" s="39" t="s">
        <v>13</v>
      </c>
      <c r="P157" s="40" t="s">
        <v>13</v>
      </c>
    </row>
    <row r="158" spans="2:16" x14ac:dyDescent="0.25">
      <c r="B158" s="29" t="s">
        <v>7</v>
      </c>
      <c r="C158" s="30" t="s">
        <v>13</v>
      </c>
      <c r="D158" s="30" t="s">
        <v>13</v>
      </c>
      <c r="E158" s="30" t="s">
        <v>13</v>
      </c>
      <c r="F158" s="30" t="s">
        <v>13</v>
      </c>
      <c r="G158" s="30" t="s">
        <v>13</v>
      </c>
      <c r="H158" s="30" t="s">
        <v>13</v>
      </c>
      <c r="I158" s="30" t="s">
        <v>13</v>
      </c>
      <c r="J158" s="30" t="s">
        <v>13</v>
      </c>
      <c r="K158" s="30" t="s">
        <v>13</v>
      </c>
      <c r="L158" s="30" t="s">
        <v>13</v>
      </c>
      <c r="M158" s="87" t="s">
        <v>13</v>
      </c>
      <c r="N158" s="110" t="s">
        <v>13</v>
      </c>
      <c r="O158" s="33" t="s">
        <v>13</v>
      </c>
      <c r="P158" s="42" t="s">
        <v>13</v>
      </c>
    </row>
    <row r="159" spans="2:16" x14ac:dyDescent="0.25">
      <c r="B159" s="43" t="s">
        <v>8</v>
      </c>
      <c r="C159" s="392">
        <v>540</v>
      </c>
      <c r="D159" s="392">
        <v>391</v>
      </c>
      <c r="E159" s="392">
        <v>796</v>
      </c>
      <c r="F159" s="392">
        <v>810</v>
      </c>
      <c r="G159" s="392">
        <v>714</v>
      </c>
      <c r="H159" s="392">
        <v>817</v>
      </c>
      <c r="I159" s="392">
        <v>1034</v>
      </c>
      <c r="J159" s="392">
        <v>1041</v>
      </c>
      <c r="K159" s="392">
        <v>1319</v>
      </c>
      <c r="L159" s="392">
        <v>1419</v>
      </c>
      <c r="M159" s="392">
        <v>1423</v>
      </c>
      <c r="N159" s="392">
        <v>1392</v>
      </c>
      <c r="O159" s="392">
        <v>1417</v>
      </c>
      <c r="P159" s="44">
        <v>1538</v>
      </c>
    </row>
    <row r="160" spans="2:16" x14ac:dyDescent="0.25">
      <c r="B160" s="45" t="s">
        <v>9</v>
      </c>
      <c r="C160" s="393"/>
      <c r="D160" s="393"/>
      <c r="E160" s="393"/>
      <c r="F160" s="393"/>
      <c r="G160" s="393"/>
      <c r="H160" s="393"/>
      <c r="I160" s="393"/>
      <c r="J160" s="393"/>
      <c r="K160" s="393"/>
      <c r="L160" s="393"/>
      <c r="M160" s="393"/>
      <c r="N160" s="393"/>
      <c r="O160" s="393"/>
      <c r="P160" s="117" t="s">
        <v>13</v>
      </c>
    </row>
    <row r="161" spans="2:16" x14ac:dyDescent="0.25">
      <c r="B161" s="73" t="s">
        <v>39</v>
      </c>
      <c r="C161" s="74" t="s">
        <v>13</v>
      </c>
      <c r="D161" s="74" t="s">
        <v>13</v>
      </c>
      <c r="E161" s="74">
        <v>709</v>
      </c>
      <c r="F161" s="74">
        <v>675</v>
      </c>
      <c r="G161" s="74">
        <v>589</v>
      </c>
      <c r="H161" s="74">
        <v>657</v>
      </c>
      <c r="I161" s="74">
        <v>848</v>
      </c>
      <c r="J161" s="74">
        <v>842</v>
      </c>
      <c r="K161" s="74">
        <v>1060</v>
      </c>
      <c r="L161" s="145">
        <v>1144</v>
      </c>
      <c r="M161" s="160">
        <v>1208</v>
      </c>
      <c r="N161" s="161">
        <v>1145</v>
      </c>
      <c r="O161" s="102" t="s">
        <v>13</v>
      </c>
      <c r="P161" s="90" t="s">
        <v>13</v>
      </c>
    </row>
    <row r="162" spans="2:16" x14ac:dyDescent="0.25">
      <c r="B162" s="29" t="s">
        <v>5</v>
      </c>
      <c r="C162" s="30" t="s">
        <v>13</v>
      </c>
      <c r="D162" s="30" t="s">
        <v>13</v>
      </c>
      <c r="E162" s="30" t="s">
        <v>13</v>
      </c>
      <c r="F162" s="30" t="s">
        <v>13</v>
      </c>
      <c r="G162" s="30" t="s">
        <v>13</v>
      </c>
      <c r="H162" s="30" t="s">
        <v>13</v>
      </c>
      <c r="I162" s="30" t="s">
        <v>13</v>
      </c>
      <c r="J162" s="30" t="s">
        <v>13</v>
      </c>
      <c r="K162" s="30" t="s">
        <v>13</v>
      </c>
      <c r="L162" s="30" t="s">
        <v>13</v>
      </c>
      <c r="M162" s="87" t="s">
        <v>13</v>
      </c>
      <c r="N162" s="106" t="s">
        <v>13</v>
      </c>
      <c r="O162" s="33" t="s">
        <v>13</v>
      </c>
      <c r="P162" s="34" t="s">
        <v>13</v>
      </c>
    </row>
    <row r="163" spans="2:16" x14ac:dyDescent="0.25">
      <c r="B163" s="35" t="s">
        <v>6</v>
      </c>
      <c r="C163" s="36" t="s">
        <v>13</v>
      </c>
      <c r="D163" s="36" t="s">
        <v>13</v>
      </c>
      <c r="E163" s="36" t="s">
        <v>13</v>
      </c>
      <c r="F163" s="36" t="s">
        <v>13</v>
      </c>
      <c r="G163" s="36" t="s">
        <v>13</v>
      </c>
      <c r="H163" s="36" t="s">
        <v>13</v>
      </c>
      <c r="I163" s="36" t="s">
        <v>13</v>
      </c>
      <c r="J163" s="36" t="s">
        <v>13</v>
      </c>
      <c r="K163" s="36" t="s">
        <v>13</v>
      </c>
      <c r="L163" s="36" t="s">
        <v>13</v>
      </c>
      <c r="M163" s="85" t="s">
        <v>13</v>
      </c>
      <c r="N163" s="109" t="s">
        <v>13</v>
      </c>
      <c r="O163" s="39" t="s">
        <v>13</v>
      </c>
      <c r="P163" s="40" t="s">
        <v>13</v>
      </c>
    </row>
    <row r="164" spans="2:16" x14ac:dyDescent="0.25">
      <c r="B164" s="29" t="s">
        <v>7</v>
      </c>
      <c r="C164" s="30" t="s">
        <v>13</v>
      </c>
      <c r="D164" s="30" t="s">
        <v>13</v>
      </c>
      <c r="E164" s="30" t="s">
        <v>13</v>
      </c>
      <c r="F164" s="30" t="s">
        <v>13</v>
      </c>
      <c r="G164" s="30" t="s">
        <v>13</v>
      </c>
      <c r="H164" s="30" t="s">
        <v>13</v>
      </c>
      <c r="I164" s="30" t="s">
        <v>13</v>
      </c>
      <c r="J164" s="30" t="s">
        <v>13</v>
      </c>
      <c r="K164" s="30" t="s">
        <v>13</v>
      </c>
      <c r="L164" s="30" t="s">
        <v>13</v>
      </c>
      <c r="M164" s="87" t="s">
        <v>13</v>
      </c>
      <c r="N164" s="110" t="s">
        <v>13</v>
      </c>
      <c r="O164" s="33" t="s">
        <v>13</v>
      </c>
      <c r="P164" s="42" t="s">
        <v>13</v>
      </c>
    </row>
    <row r="165" spans="2:16" x14ac:dyDescent="0.25">
      <c r="B165" s="43" t="s">
        <v>8</v>
      </c>
      <c r="C165" s="392" t="s">
        <v>13</v>
      </c>
      <c r="D165" s="392" t="s">
        <v>13</v>
      </c>
      <c r="E165" s="392">
        <v>709</v>
      </c>
      <c r="F165" s="392">
        <v>675</v>
      </c>
      <c r="G165" s="392">
        <v>589</v>
      </c>
      <c r="H165" s="392">
        <v>657</v>
      </c>
      <c r="I165" s="392">
        <v>848</v>
      </c>
      <c r="J165" s="392">
        <v>842</v>
      </c>
      <c r="K165" s="392">
        <v>1060</v>
      </c>
      <c r="L165" s="392">
        <v>1144</v>
      </c>
      <c r="M165" s="392">
        <v>1208</v>
      </c>
      <c r="N165" s="392">
        <v>1145</v>
      </c>
      <c r="O165" s="392" t="s">
        <v>13</v>
      </c>
      <c r="P165" s="89" t="s">
        <v>13</v>
      </c>
    </row>
    <row r="166" spans="2:16" x14ac:dyDescent="0.25">
      <c r="B166" s="35" t="s">
        <v>9</v>
      </c>
      <c r="C166" s="393"/>
      <c r="D166" s="393"/>
      <c r="E166" s="393"/>
      <c r="F166" s="393"/>
      <c r="G166" s="393"/>
      <c r="H166" s="393"/>
      <c r="I166" s="393"/>
      <c r="J166" s="393"/>
      <c r="K166" s="393"/>
      <c r="L166" s="393"/>
      <c r="M166" s="393"/>
      <c r="N166" s="393"/>
      <c r="O166" s="393"/>
      <c r="P166" s="40" t="s">
        <v>13</v>
      </c>
    </row>
    <row r="167" spans="2:16" ht="15.75" x14ac:dyDescent="0.25">
      <c r="B167" s="69" t="s">
        <v>40</v>
      </c>
      <c r="C167" s="116">
        <v>811</v>
      </c>
      <c r="D167" s="116">
        <v>755</v>
      </c>
      <c r="E167" s="116">
        <v>720</v>
      </c>
      <c r="F167" s="116">
        <v>702</v>
      </c>
      <c r="G167" s="116">
        <v>806</v>
      </c>
      <c r="H167" s="116">
        <v>993</v>
      </c>
      <c r="I167" s="116">
        <v>989</v>
      </c>
      <c r="J167" s="116">
        <v>1147</v>
      </c>
      <c r="K167" s="116">
        <v>1216</v>
      </c>
      <c r="L167" s="162">
        <v>1351</v>
      </c>
      <c r="M167" s="163">
        <v>1543</v>
      </c>
      <c r="N167" s="164">
        <v>1481</v>
      </c>
      <c r="O167" s="144">
        <v>1512</v>
      </c>
      <c r="P167" s="28">
        <v>1431</v>
      </c>
    </row>
    <row r="168" spans="2:16" x14ac:dyDescent="0.25">
      <c r="B168" s="29" t="s">
        <v>5</v>
      </c>
      <c r="C168" s="30" t="s">
        <v>13</v>
      </c>
      <c r="D168" s="30" t="s">
        <v>13</v>
      </c>
      <c r="E168" s="30" t="s">
        <v>13</v>
      </c>
      <c r="F168" s="30" t="s">
        <v>13</v>
      </c>
      <c r="G168" s="30" t="s">
        <v>13</v>
      </c>
      <c r="H168" s="30" t="s">
        <v>13</v>
      </c>
      <c r="I168" s="30" t="s">
        <v>13</v>
      </c>
      <c r="J168" s="30" t="s">
        <v>13</v>
      </c>
      <c r="K168" s="30" t="s">
        <v>13</v>
      </c>
      <c r="L168" s="30" t="s">
        <v>13</v>
      </c>
      <c r="M168" s="87" t="s">
        <v>13</v>
      </c>
      <c r="N168" s="106" t="s">
        <v>13</v>
      </c>
      <c r="O168" s="33" t="s">
        <v>13</v>
      </c>
      <c r="P168" s="34" t="s">
        <v>13</v>
      </c>
    </row>
    <row r="169" spans="2:16" x14ac:dyDescent="0.25">
      <c r="B169" s="35" t="s">
        <v>6</v>
      </c>
      <c r="C169" s="36" t="s">
        <v>13</v>
      </c>
      <c r="D169" s="36" t="s">
        <v>13</v>
      </c>
      <c r="E169" s="36" t="s">
        <v>13</v>
      </c>
      <c r="F169" s="36" t="s">
        <v>13</v>
      </c>
      <c r="G169" s="36" t="s">
        <v>13</v>
      </c>
      <c r="H169" s="36" t="s">
        <v>13</v>
      </c>
      <c r="I169" s="36" t="s">
        <v>13</v>
      </c>
      <c r="J169" s="36" t="s">
        <v>13</v>
      </c>
      <c r="K169" s="36" t="s">
        <v>13</v>
      </c>
      <c r="L169" s="36" t="s">
        <v>13</v>
      </c>
      <c r="M169" s="85" t="s">
        <v>13</v>
      </c>
      <c r="N169" s="109" t="s">
        <v>13</v>
      </c>
      <c r="O169" s="39" t="s">
        <v>13</v>
      </c>
      <c r="P169" s="40" t="s">
        <v>13</v>
      </c>
    </row>
    <row r="170" spans="2:16" x14ac:dyDescent="0.25">
      <c r="B170" s="29" t="s">
        <v>7</v>
      </c>
      <c r="C170" s="30" t="s">
        <v>13</v>
      </c>
      <c r="D170" s="30" t="s">
        <v>13</v>
      </c>
      <c r="E170" s="30" t="s">
        <v>13</v>
      </c>
      <c r="F170" s="30" t="s">
        <v>13</v>
      </c>
      <c r="G170" s="30" t="s">
        <v>13</v>
      </c>
      <c r="H170" s="30" t="s">
        <v>13</v>
      </c>
      <c r="I170" s="30" t="s">
        <v>13</v>
      </c>
      <c r="J170" s="30" t="s">
        <v>13</v>
      </c>
      <c r="K170" s="30" t="s">
        <v>13</v>
      </c>
      <c r="L170" s="30" t="s">
        <v>13</v>
      </c>
      <c r="M170" s="87" t="s">
        <v>13</v>
      </c>
      <c r="N170" s="110" t="s">
        <v>13</v>
      </c>
      <c r="O170" s="33" t="s">
        <v>13</v>
      </c>
      <c r="P170" s="42" t="s">
        <v>13</v>
      </c>
    </row>
    <row r="171" spans="2:16" x14ac:dyDescent="0.25">
      <c r="B171" s="43" t="s">
        <v>8</v>
      </c>
      <c r="C171" s="392">
        <v>811</v>
      </c>
      <c r="D171" s="392">
        <v>755</v>
      </c>
      <c r="E171" s="392">
        <v>720</v>
      </c>
      <c r="F171" s="392">
        <v>702</v>
      </c>
      <c r="G171" s="392">
        <v>806</v>
      </c>
      <c r="H171" s="392">
        <v>993</v>
      </c>
      <c r="I171" s="392">
        <v>989</v>
      </c>
      <c r="J171" s="392">
        <v>1147</v>
      </c>
      <c r="K171" s="392">
        <v>1216</v>
      </c>
      <c r="L171" s="392">
        <v>1351</v>
      </c>
      <c r="M171" s="392">
        <v>1543</v>
      </c>
      <c r="N171" s="392">
        <v>1481</v>
      </c>
      <c r="O171" s="392">
        <v>1512</v>
      </c>
      <c r="P171" s="44">
        <v>1431</v>
      </c>
    </row>
    <row r="172" spans="2:16" x14ac:dyDescent="0.25">
      <c r="B172" s="45" t="s">
        <v>9</v>
      </c>
      <c r="C172" s="393"/>
      <c r="D172" s="393"/>
      <c r="E172" s="393"/>
      <c r="F172" s="393"/>
      <c r="G172" s="393"/>
      <c r="H172" s="393"/>
      <c r="I172" s="393"/>
      <c r="J172" s="393"/>
      <c r="K172" s="393"/>
      <c r="L172" s="393"/>
      <c r="M172" s="393"/>
      <c r="N172" s="393"/>
      <c r="O172" s="393"/>
      <c r="P172" s="117" t="s">
        <v>13</v>
      </c>
    </row>
    <row r="173" spans="2:16" x14ac:dyDescent="0.25">
      <c r="B173" s="73" t="s">
        <v>41</v>
      </c>
      <c r="C173" s="74" t="s">
        <v>13</v>
      </c>
      <c r="D173" s="74" t="s">
        <v>13</v>
      </c>
      <c r="E173" s="74">
        <v>400</v>
      </c>
      <c r="F173" s="74">
        <v>311</v>
      </c>
      <c r="G173" s="74">
        <v>310</v>
      </c>
      <c r="H173" s="74">
        <v>337</v>
      </c>
      <c r="I173" s="74">
        <v>317</v>
      </c>
      <c r="J173" s="74">
        <v>446</v>
      </c>
      <c r="K173" s="74">
        <v>603</v>
      </c>
      <c r="L173" s="145">
        <v>809</v>
      </c>
      <c r="M173" s="160">
        <v>1102</v>
      </c>
      <c r="N173" s="161">
        <v>1120</v>
      </c>
      <c r="O173" s="102" t="s">
        <v>13</v>
      </c>
      <c r="P173" s="90" t="s">
        <v>13</v>
      </c>
    </row>
    <row r="174" spans="2:16" x14ac:dyDescent="0.25">
      <c r="B174" s="29" t="s">
        <v>5</v>
      </c>
      <c r="C174" s="30" t="s">
        <v>13</v>
      </c>
      <c r="D174" s="30" t="s">
        <v>13</v>
      </c>
      <c r="E174" s="30" t="s">
        <v>13</v>
      </c>
      <c r="F174" s="30" t="s">
        <v>13</v>
      </c>
      <c r="G174" s="30" t="s">
        <v>13</v>
      </c>
      <c r="H174" s="30" t="s">
        <v>13</v>
      </c>
      <c r="I174" s="30" t="s">
        <v>13</v>
      </c>
      <c r="J174" s="30" t="s">
        <v>13</v>
      </c>
      <c r="K174" s="30" t="s">
        <v>13</v>
      </c>
      <c r="L174" s="30" t="s">
        <v>13</v>
      </c>
      <c r="M174" s="87" t="s">
        <v>13</v>
      </c>
      <c r="N174" s="106" t="s">
        <v>13</v>
      </c>
      <c r="O174" s="33" t="s">
        <v>13</v>
      </c>
      <c r="P174" s="34" t="s">
        <v>13</v>
      </c>
    </row>
    <row r="175" spans="2:16" x14ac:dyDescent="0.25">
      <c r="B175" s="35" t="s">
        <v>6</v>
      </c>
      <c r="C175" s="36" t="s">
        <v>13</v>
      </c>
      <c r="D175" s="36" t="s">
        <v>13</v>
      </c>
      <c r="E175" s="36" t="s">
        <v>13</v>
      </c>
      <c r="F175" s="36" t="s">
        <v>13</v>
      </c>
      <c r="G175" s="36" t="s">
        <v>13</v>
      </c>
      <c r="H175" s="36" t="s">
        <v>13</v>
      </c>
      <c r="I175" s="36" t="s">
        <v>13</v>
      </c>
      <c r="J175" s="36" t="s">
        <v>13</v>
      </c>
      <c r="K175" s="36" t="s">
        <v>13</v>
      </c>
      <c r="L175" s="36" t="s">
        <v>13</v>
      </c>
      <c r="M175" s="85" t="s">
        <v>13</v>
      </c>
      <c r="N175" s="109" t="s">
        <v>13</v>
      </c>
      <c r="O175" s="39" t="s">
        <v>13</v>
      </c>
      <c r="P175" s="40" t="s">
        <v>13</v>
      </c>
    </row>
    <row r="176" spans="2:16" x14ac:dyDescent="0.25">
      <c r="B176" s="29" t="s">
        <v>7</v>
      </c>
      <c r="C176" s="30" t="s">
        <v>13</v>
      </c>
      <c r="D176" s="30" t="s">
        <v>13</v>
      </c>
      <c r="E176" s="30" t="s">
        <v>13</v>
      </c>
      <c r="F176" s="30" t="s">
        <v>13</v>
      </c>
      <c r="G176" s="30" t="s">
        <v>13</v>
      </c>
      <c r="H176" s="30" t="s">
        <v>13</v>
      </c>
      <c r="I176" s="30" t="s">
        <v>13</v>
      </c>
      <c r="J176" s="30" t="s">
        <v>13</v>
      </c>
      <c r="K176" s="30" t="s">
        <v>13</v>
      </c>
      <c r="L176" s="30" t="s">
        <v>13</v>
      </c>
      <c r="M176" s="87" t="s">
        <v>13</v>
      </c>
      <c r="N176" s="110" t="s">
        <v>13</v>
      </c>
      <c r="O176" s="33" t="s">
        <v>13</v>
      </c>
      <c r="P176" s="42" t="s">
        <v>13</v>
      </c>
    </row>
    <row r="177" spans="2:16" x14ac:dyDescent="0.25">
      <c r="B177" s="43" t="s">
        <v>8</v>
      </c>
      <c r="C177" s="392" t="s">
        <v>13</v>
      </c>
      <c r="D177" s="392" t="s">
        <v>13</v>
      </c>
      <c r="E177" s="392">
        <v>400</v>
      </c>
      <c r="F177" s="392">
        <v>311</v>
      </c>
      <c r="G177" s="392">
        <v>310</v>
      </c>
      <c r="H177" s="392">
        <v>337</v>
      </c>
      <c r="I177" s="392">
        <v>317</v>
      </c>
      <c r="J177" s="392">
        <v>446</v>
      </c>
      <c r="K177" s="392">
        <v>603</v>
      </c>
      <c r="L177" s="392">
        <v>809</v>
      </c>
      <c r="M177" s="392">
        <v>1102</v>
      </c>
      <c r="N177" s="392">
        <v>1120</v>
      </c>
      <c r="O177" s="392" t="s">
        <v>13</v>
      </c>
      <c r="P177" s="89" t="s">
        <v>13</v>
      </c>
    </row>
    <row r="178" spans="2:16" x14ac:dyDescent="0.25">
      <c r="B178" s="35" t="s">
        <v>9</v>
      </c>
      <c r="C178" s="393"/>
      <c r="D178" s="393"/>
      <c r="E178" s="393"/>
      <c r="F178" s="393"/>
      <c r="G178" s="393"/>
      <c r="H178" s="393"/>
      <c r="I178" s="393"/>
      <c r="J178" s="393"/>
      <c r="K178" s="393"/>
      <c r="L178" s="393"/>
      <c r="M178" s="393"/>
      <c r="N178" s="393"/>
      <c r="O178" s="393"/>
      <c r="P178" s="40" t="s">
        <v>13</v>
      </c>
    </row>
    <row r="179" spans="2:16" x14ac:dyDescent="0.25">
      <c r="B179" s="73" t="s">
        <v>42</v>
      </c>
      <c r="C179" s="74" t="s">
        <v>13</v>
      </c>
      <c r="D179" s="74" t="s">
        <v>13</v>
      </c>
      <c r="E179" s="74" t="s">
        <v>13</v>
      </c>
      <c r="F179" s="74" t="s">
        <v>13</v>
      </c>
      <c r="G179" s="74" t="s">
        <v>13</v>
      </c>
      <c r="H179" s="74" t="s">
        <v>13</v>
      </c>
      <c r="I179" s="74" t="s">
        <v>13</v>
      </c>
      <c r="J179" s="74" t="s">
        <v>13</v>
      </c>
      <c r="K179" s="74" t="s">
        <v>13</v>
      </c>
      <c r="L179" s="145" t="s">
        <v>13</v>
      </c>
      <c r="M179" s="160" t="s">
        <v>13</v>
      </c>
      <c r="N179" s="161" t="s">
        <v>13</v>
      </c>
      <c r="O179" s="102" t="s">
        <v>58</v>
      </c>
      <c r="P179" s="90" t="s">
        <v>58</v>
      </c>
    </row>
    <row r="180" spans="2:16" x14ac:dyDescent="0.25">
      <c r="B180" s="29" t="s">
        <v>5</v>
      </c>
      <c r="C180" s="30" t="s">
        <v>13</v>
      </c>
      <c r="D180" s="30" t="s">
        <v>13</v>
      </c>
      <c r="E180" s="30" t="s">
        <v>13</v>
      </c>
      <c r="F180" s="30" t="s">
        <v>13</v>
      </c>
      <c r="G180" s="30" t="s">
        <v>13</v>
      </c>
      <c r="H180" s="30" t="s">
        <v>13</v>
      </c>
      <c r="I180" s="30" t="s">
        <v>13</v>
      </c>
      <c r="J180" s="30" t="s">
        <v>13</v>
      </c>
      <c r="K180" s="30" t="s">
        <v>13</v>
      </c>
      <c r="L180" s="30" t="s">
        <v>13</v>
      </c>
      <c r="M180" s="87" t="s">
        <v>13</v>
      </c>
      <c r="N180" s="106" t="s">
        <v>13</v>
      </c>
      <c r="O180" s="33" t="s">
        <v>13</v>
      </c>
      <c r="P180" s="34" t="s">
        <v>13</v>
      </c>
    </row>
    <row r="181" spans="2:16" x14ac:dyDescent="0.25">
      <c r="B181" s="35" t="s">
        <v>6</v>
      </c>
      <c r="C181" s="36" t="s">
        <v>13</v>
      </c>
      <c r="D181" s="36" t="s">
        <v>13</v>
      </c>
      <c r="E181" s="36" t="s">
        <v>13</v>
      </c>
      <c r="F181" s="36" t="s">
        <v>13</v>
      </c>
      <c r="G181" s="36" t="s">
        <v>13</v>
      </c>
      <c r="H181" s="36" t="s">
        <v>13</v>
      </c>
      <c r="I181" s="36" t="s">
        <v>13</v>
      </c>
      <c r="J181" s="36" t="s">
        <v>13</v>
      </c>
      <c r="K181" s="36" t="s">
        <v>13</v>
      </c>
      <c r="L181" s="36" t="s">
        <v>13</v>
      </c>
      <c r="M181" s="85" t="s">
        <v>13</v>
      </c>
      <c r="N181" s="109" t="s">
        <v>13</v>
      </c>
      <c r="O181" s="39" t="s">
        <v>13</v>
      </c>
      <c r="P181" s="40" t="s">
        <v>13</v>
      </c>
    </row>
    <row r="182" spans="2:16" x14ac:dyDescent="0.25">
      <c r="B182" s="29" t="s">
        <v>7</v>
      </c>
      <c r="C182" s="30" t="s">
        <v>13</v>
      </c>
      <c r="D182" s="30" t="s">
        <v>13</v>
      </c>
      <c r="E182" s="30" t="s">
        <v>13</v>
      </c>
      <c r="F182" s="30" t="s">
        <v>13</v>
      </c>
      <c r="G182" s="30" t="s">
        <v>13</v>
      </c>
      <c r="H182" s="30" t="s">
        <v>13</v>
      </c>
      <c r="I182" s="30" t="s">
        <v>13</v>
      </c>
      <c r="J182" s="30" t="s">
        <v>13</v>
      </c>
      <c r="K182" s="30" t="s">
        <v>13</v>
      </c>
      <c r="L182" s="30" t="s">
        <v>13</v>
      </c>
      <c r="M182" s="87" t="s">
        <v>13</v>
      </c>
      <c r="N182" s="110" t="s">
        <v>13</v>
      </c>
      <c r="O182" s="33" t="s">
        <v>13</v>
      </c>
      <c r="P182" s="42" t="s">
        <v>13</v>
      </c>
    </row>
    <row r="183" spans="2:16" x14ac:dyDescent="0.25">
      <c r="B183" s="43" t="s">
        <v>8</v>
      </c>
      <c r="C183" s="392" t="s">
        <v>13</v>
      </c>
      <c r="D183" s="392" t="s">
        <v>13</v>
      </c>
      <c r="E183" s="392" t="s">
        <v>13</v>
      </c>
      <c r="F183" s="392" t="s">
        <v>13</v>
      </c>
      <c r="G183" s="392" t="s">
        <v>13</v>
      </c>
      <c r="H183" s="392" t="s">
        <v>13</v>
      </c>
      <c r="I183" s="392" t="s">
        <v>13</v>
      </c>
      <c r="J183" s="392" t="s">
        <v>13</v>
      </c>
      <c r="K183" s="392" t="s">
        <v>13</v>
      </c>
      <c r="L183" s="392" t="s">
        <v>13</v>
      </c>
      <c r="M183" s="392" t="s">
        <v>13</v>
      </c>
      <c r="N183" s="392" t="s">
        <v>13</v>
      </c>
      <c r="O183" s="392" t="s">
        <v>13</v>
      </c>
      <c r="P183" s="89" t="s">
        <v>13</v>
      </c>
    </row>
    <row r="184" spans="2:16" x14ac:dyDescent="0.25">
      <c r="B184" s="35" t="s">
        <v>9</v>
      </c>
      <c r="C184" s="393"/>
      <c r="D184" s="393"/>
      <c r="E184" s="393"/>
      <c r="F184" s="393"/>
      <c r="G184" s="393"/>
      <c r="H184" s="393"/>
      <c r="I184" s="393"/>
      <c r="J184" s="393"/>
      <c r="K184" s="393"/>
      <c r="L184" s="393"/>
      <c r="M184" s="393"/>
      <c r="N184" s="393"/>
      <c r="O184" s="393"/>
      <c r="P184" s="40" t="s">
        <v>13</v>
      </c>
    </row>
    <row r="185" spans="2:16" ht="15.75" x14ac:dyDescent="0.25">
      <c r="B185" s="22" t="s">
        <v>43</v>
      </c>
      <c r="C185" s="152">
        <v>23.4</v>
      </c>
      <c r="D185" s="152">
        <v>24.2</v>
      </c>
      <c r="E185" s="152">
        <v>24.1</v>
      </c>
      <c r="F185" s="152">
        <v>24</v>
      </c>
      <c r="G185" s="152">
        <v>24.1</v>
      </c>
      <c r="H185" s="152">
        <v>24.3</v>
      </c>
      <c r="I185" s="152">
        <v>25.8</v>
      </c>
      <c r="J185" s="152">
        <v>24.5</v>
      </c>
      <c r="K185" s="152">
        <v>24.5</v>
      </c>
      <c r="L185" s="153">
        <v>24.5</v>
      </c>
      <c r="M185" s="154">
        <v>24.4</v>
      </c>
      <c r="N185" s="155">
        <v>24.5</v>
      </c>
      <c r="O185" s="51">
        <v>24.5</v>
      </c>
      <c r="P185" s="52">
        <v>24.4</v>
      </c>
    </row>
    <row r="186" spans="2:16" x14ac:dyDescent="0.25">
      <c r="B186" s="29" t="s">
        <v>5</v>
      </c>
      <c r="C186" s="148" t="s">
        <v>13</v>
      </c>
      <c r="D186" s="148" t="s">
        <v>13</v>
      </c>
      <c r="E186" s="148" t="s">
        <v>13</v>
      </c>
      <c r="F186" s="148" t="s">
        <v>13</v>
      </c>
      <c r="G186" s="148" t="s">
        <v>13</v>
      </c>
      <c r="H186" s="148" t="s">
        <v>13</v>
      </c>
      <c r="I186" s="148" t="s">
        <v>13</v>
      </c>
      <c r="J186" s="148" t="s">
        <v>13</v>
      </c>
      <c r="K186" s="148" t="s">
        <v>13</v>
      </c>
      <c r="L186" s="148" t="s">
        <v>13</v>
      </c>
      <c r="M186" s="149" t="s">
        <v>13</v>
      </c>
      <c r="N186" s="133" t="s">
        <v>13</v>
      </c>
      <c r="O186" s="57" t="s">
        <v>13</v>
      </c>
      <c r="P186" s="58" t="s">
        <v>13</v>
      </c>
    </row>
    <row r="187" spans="2:16" x14ac:dyDescent="0.25">
      <c r="B187" s="35" t="s">
        <v>6</v>
      </c>
      <c r="C187" s="150" t="s">
        <v>13</v>
      </c>
      <c r="D187" s="150" t="s">
        <v>13</v>
      </c>
      <c r="E187" s="150" t="s">
        <v>13</v>
      </c>
      <c r="F187" s="150" t="s">
        <v>13</v>
      </c>
      <c r="G187" s="150" t="s">
        <v>13</v>
      </c>
      <c r="H187" s="150" t="s">
        <v>13</v>
      </c>
      <c r="I187" s="150" t="s">
        <v>13</v>
      </c>
      <c r="J187" s="150" t="s">
        <v>13</v>
      </c>
      <c r="K187" s="150" t="s">
        <v>13</v>
      </c>
      <c r="L187" s="150" t="s">
        <v>13</v>
      </c>
      <c r="M187" s="151" t="s">
        <v>13</v>
      </c>
      <c r="N187" s="136" t="s">
        <v>13</v>
      </c>
      <c r="O187" s="62" t="s">
        <v>13</v>
      </c>
      <c r="P187" s="63" t="s">
        <v>13</v>
      </c>
    </row>
    <row r="188" spans="2:16" x14ac:dyDescent="0.25">
      <c r="B188" s="29" t="s">
        <v>7</v>
      </c>
      <c r="C188" s="148" t="s">
        <v>13</v>
      </c>
      <c r="D188" s="148" t="s">
        <v>13</v>
      </c>
      <c r="E188" s="148" t="s">
        <v>13</v>
      </c>
      <c r="F188" s="148" t="s">
        <v>13</v>
      </c>
      <c r="G188" s="148" t="s">
        <v>13</v>
      </c>
      <c r="H188" s="148" t="s">
        <v>13</v>
      </c>
      <c r="I188" s="148" t="s">
        <v>13</v>
      </c>
      <c r="J188" s="148" t="s">
        <v>13</v>
      </c>
      <c r="K188" s="148" t="s">
        <v>13</v>
      </c>
      <c r="L188" s="148" t="s">
        <v>13</v>
      </c>
      <c r="M188" s="149" t="s">
        <v>13</v>
      </c>
      <c r="N188" s="137" t="s">
        <v>13</v>
      </c>
      <c r="O188" s="57" t="s">
        <v>13</v>
      </c>
      <c r="P188" s="65" t="s">
        <v>13</v>
      </c>
    </row>
    <row r="189" spans="2:16" x14ac:dyDescent="0.25">
      <c r="B189" s="43" t="s">
        <v>8</v>
      </c>
      <c r="C189" s="402">
        <v>23.4</v>
      </c>
      <c r="D189" s="402">
        <v>24.2</v>
      </c>
      <c r="E189" s="402">
        <v>24.1</v>
      </c>
      <c r="F189" s="402">
        <v>24</v>
      </c>
      <c r="G189" s="402">
        <v>24.1</v>
      </c>
      <c r="H189" s="402">
        <v>24.3</v>
      </c>
      <c r="I189" s="402">
        <v>25.8</v>
      </c>
      <c r="J189" s="402">
        <v>24.5</v>
      </c>
      <c r="K189" s="402">
        <v>24.5</v>
      </c>
      <c r="L189" s="402">
        <v>24.5</v>
      </c>
      <c r="M189" s="402">
        <v>24.4</v>
      </c>
      <c r="N189" s="402">
        <v>24.5</v>
      </c>
      <c r="O189" s="402">
        <v>24.5</v>
      </c>
      <c r="P189" s="66">
        <v>24.4</v>
      </c>
    </row>
    <row r="190" spans="2:16" x14ac:dyDescent="0.25">
      <c r="B190" s="45" t="s">
        <v>9</v>
      </c>
      <c r="C190" s="403"/>
      <c r="D190" s="403"/>
      <c r="E190" s="403"/>
      <c r="F190" s="403"/>
      <c r="G190" s="403"/>
      <c r="H190" s="403"/>
      <c r="I190" s="403"/>
      <c r="J190" s="403"/>
      <c r="K190" s="403"/>
      <c r="L190" s="403"/>
      <c r="M190" s="403"/>
      <c r="N190" s="403"/>
      <c r="O190" s="403"/>
      <c r="P190" s="139" t="s">
        <v>13</v>
      </c>
    </row>
    <row r="191" spans="2:16" ht="15.75" x14ac:dyDescent="0.25">
      <c r="B191" s="22" t="s">
        <v>44</v>
      </c>
      <c r="C191" s="152">
        <v>26.6</v>
      </c>
      <c r="D191" s="152">
        <v>26.4</v>
      </c>
      <c r="E191" s="152">
        <v>26.6</v>
      </c>
      <c r="F191" s="152">
        <v>26.3</v>
      </c>
      <c r="G191" s="152">
        <v>26.4</v>
      </c>
      <c r="H191" s="152">
        <v>26.5</v>
      </c>
      <c r="I191" s="152">
        <v>26.4</v>
      </c>
      <c r="J191" s="152">
        <v>26.7</v>
      </c>
      <c r="K191" s="152">
        <v>26.5</v>
      </c>
      <c r="L191" s="153">
        <v>26.4</v>
      </c>
      <c r="M191" s="154">
        <v>26.2</v>
      </c>
      <c r="N191" s="155">
        <v>26.1</v>
      </c>
      <c r="O191" s="51">
        <v>26.3</v>
      </c>
      <c r="P191" s="52">
        <v>26.2</v>
      </c>
    </row>
    <row r="192" spans="2:16" x14ac:dyDescent="0.25">
      <c r="B192" s="29" t="s">
        <v>5</v>
      </c>
      <c r="C192" s="148" t="s">
        <v>13</v>
      </c>
      <c r="D192" s="148" t="s">
        <v>13</v>
      </c>
      <c r="E192" s="148" t="s">
        <v>13</v>
      </c>
      <c r="F192" s="148" t="s">
        <v>13</v>
      </c>
      <c r="G192" s="148" t="s">
        <v>13</v>
      </c>
      <c r="H192" s="148" t="s">
        <v>13</v>
      </c>
      <c r="I192" s="148" t="s">
        <v>13</v>
      </c>
      <c r="J192" s="148" t="s">
        <v>13</v>
      </c>
      <c r="K192" s="148" t="s">
        <v>13</v>
      </c>
      <c r="L192" s="148" t="s">
        <v>13</v>
      </c>
      <c r="M192" s="149" t="s">
        <v>13</v>
      </c>
      <c r="N192" s="133" t="s">
        <v>13</v>
      </c>
      <c r="O192" s="57" t="s">
        <v>13</v>
      </c>
      <c r="P192" s="58" t="s">
        <v>13</v>
      </c>
    </row>
    <row r="193" spans="2:16" x14ac:dyDescent="0.25">
      <c r="B193" s="35" t="s">
        <v>6</v>
      </c>
      <c r="C193" s="150" t="s">
        <v>13</v>
      </c>
      <c r="D193" s="150" t="s">
        <v>13</v>
      </c>
      <c r="E193" s="150" t="s">
        <v>13</v>
      </c>
      <c r="F193" s="150" t="s">
        <v>13</v>
      </c>
      <c r="G193" s="150" t="s">
        <v>13</v>
      </c>
      <c r="H193" s="150" t="s">
        <v>13</v>
      </c>
      <c r="I193" s="150" t="s">
        <v>13</v>
      </c>
      <c r="J193" s="150" t="s">
        <v>13</v>
      </c>
      <c r="K193" s="150" t="s">
        <v>13</v>
      </c>
      <c r="L193" s="150" t="s">
        <v>13</v>
      </c>
      <c r="M193" s="151" t="s">
        <v>13</v>
      </c>
      <c r="N193" s="136" t="s">
        <v>13</v>
      </c>
      <c r="O193" s="62" t="s">
        <v>13</v>
      </c>
      <c r="P193" s="63" t="s">
        <v>13</v>
      </c>
    </row>
    <row r="194" spans="2:16" x14ac:dyDescent="0.25">
      <c r="B194" s="29" t="s">
        <v>7</v>
      </c>
      <c r="C194" s="148" t="s">
        <v>13</v>
      </c>
      <c r="D194" s="148" t="s">
        <v>13</v>
      </c>
      <c r="E194" s="148" t="s">
        <v>13</v>
      </c>
      <c r="F194" s="148" t="s">
        <v>13</v>
      </c>
      <c r="G194" s="148" t="s">
        <v>13</v>
      </c>
      <c r="H194" s="148" t="s">
        <v>13</v>
      </c>
      <c r="I194" s="148" t="s">
        <v>13</v>
      </c>
      <c r="J194" s="148" t="s">
        <v>13</v>
      </c>
      <c r="K194" s="148" t="s">
        <v>13</v>
      </c>
      <c r="L194" s="148" t="s">
        <v>13</v>
      </c>
      <c r="M194" s="149" t="s">
        <v>13</v>
      </c>
      <c r="N194" s="137" t="s">
        <v>13</v>
      </c>
      <c r="O194" s="57" t="s">
        <v>13</v>
      </c>
      <c r="P194" s="65" t="s">
        <v>13</v>
      </c>
    </row>
    <row r="195" spans="2:16" x14ac:dyDescent="0.25">
      <c r="B195" s="43" t="s">
        <v>8</v>
      </c>
      <c r="C195" s="402">
        <v>26.6</v>
      </c>
      <c r="D195" s="402">
        <v>26.4</v>
      </c>
      <c r="E195" s="402">
        <v>26.6</v>
      </c>
      <c r="F195" s="402">
        <v>26.3</v>
      </c>
      <c r="G195" s="402">
        <v>26.4</v>
      </c>
      <c r="H195" s="402">
        <v>26.5</v>
      </c>
      <c r="I195" s="402">
        <v>26.4</v>
      </c>
      <c r="J195" s="402">
        <v>26.7</v>
      </c>
      <c r="K195" s="402">
        <v>26.5</v>
      </c>
      <c r="L195" s="402">
        <v>26.4</v>
      </c>
      <c r="M195" s="402">
        <v>26.2</v>
      </c>
      <c r="N195" s="402">
        <v>26.1</v>
      </c>
      <c r="O195" s="402">
        <v>26.3</v>
      </c>
      <c r="P195" s="66">
        <v>26.2</v>
      </c>
    </row>
    <row r="196" spans="2:16" x14ac:dyDescent="0.25">
      <c r="B196" s="45" t="s">
        <v>9</v>
      </c>
      <c r="C196" s="403"/>
      <c r="D196" s="403"/>
      <c r="E196" s="403"/>
      <c r="F196" s="403"/>
      <c r="G196" s="403"/>
      <c r="H196" s="403"/>
      <c r="I196" s="403"/>
      <c r="J196" s="403"/>
      <c r="K196" s="403"/>
      <c r="L196" s="403"/>
      <c r="M196" s="403"/>
      <c r="N196" s="403"/>
      <c r="O196" s="403"/>
      <c r="P196" s="139" t="s">
        <v>13</v>
      </c>
    </row>
    <row r="197" spans="2:16" ht="15.75" x14ac:dyDescent="0.25">
      <c r="B197" s="22" t="s">
        <v>45</v>
      </c>
      <c r="C197" s="152" t="s">
        <v>13</v>
      </c>
      <c r="D197" s="152" t="s">
        <v>13</v>
      </c>
      <c r="E197" s="152" t="s">
        <v>13</v>
      </c>
      <c r="F197" s="152" t="s">
        <v>13</v>
      </c>
      <c r="G197" s="152" t="s">
        <v>13</v>
      </c>
      <c r="H197" s="152" t="s">
        <v>13</v>
      </c>
      <c r="I197" s="152" t="s">
        <v>13</v>
      </c>
      <c r="J197" s="152" t="s">
        <v>13</v>
      </c>
      <c r="K197" s="152" t="s">
        <v>13</v>
      </c>
      <c r="L197" s="153" t="s">
        <v>13</v>
      </c>
      <c r="M197" s="154" t="s">
        <v>13</v>
      </c>
      <c r="N197" s="155" t="s">
        <v>13</v>
      </c>
      <c r="O197" s="51" t="s">
        <v>13</v>
      </c>
      <c r="P197" s="52" t="s">
        <v>13</v>
      </c>
    </row>
    <row r="198" spans="2:16" x14ac:dyDescent="0.25">
      <c r="B198" s="29" t="s">
        <v>5</v>
      </c>
      <c r="C198" s="148" t="s">
        <v>13</v>
      </c>
      <c r="D198" s="148" t="s">
        <v>13</v>
      </c>
      <c r="E198" s="148" t="s">
        <v>13</v>
      </c>
      <c r="F198" s="148" t="s">
        <v>13</v>
      </c>
      <c r="G198" s="148" t="s">
        <v>13</v>
      </c>
      <c r="H198" s="148" t="s">
        <v>13</v>
      </c>
      <c r="I198" s="148" t="s">
        <v>13</v>
      </c>
      <c r="J198" s="148" t="s">
        <v>13</v>
      </c>
      <c r="K198" s="148" t="s">
        <v>13</v>
      </c>
      <c r="L198" s="148" t="s">
        <v>13</v>
      </c>
      <c r="M198" s="149" t="s">
        <v>13</v>
      </c>
      <c r="N198" s="133" t="s">
        <v>13</v>
      </c>
      <c r="O198" s="57" t="s">
        <v>13</v>
      </c>
      <c r="P198" s="58" t="s">
        <v>13</v>
      </c>
    </row>
    <row r="199" spans="2:16" x14ac:dyDescent="0.25">
      <c r="B199" s="35" t="s">
        <v>6</v>
      </c>
      <c r="C199" s="150" t="s">
        <v>13</v>
      </c>
      <c r="D199" s="150" t="s">
        <v>13</v>
      </c>
      <c r="E199" s="150" t="s">
        <v>13</v>
      </c>
      <c r="F199" s="150" t="s">
        <v>13</v>
      </c>
      <c r="G199" s="150" t="s">
        <v>13</v>
      </c>
      <c r="H199" s="150" t="s">
        <v>13</v>
      </c>
      <c r="I199" s="150" t="s">
        <v>13</v>
      </c>
      <c r="J199" s="150" t="s">
        <v>13</v>
      </c>
      <c r="K199" s="150" t="s">
        <v>13</v>
      </c>
      <c r="L199" s="150" t="s">
        <v>13</v>
      </c>
      <c r="M199" s="151" t="s">
        <v>13</v>
      </c>
      <c r="N199" s="136" t="s">
        <v>13</v>
      </c>
      <c r="O199" s="62" t="s">
        <v>13</v>
      </c>
      <c r="P199" s="63" t="s">
        <v>13</v>
      </c>
    </row>
    <row r="200" spans="2:16" x14ac:dyDescent="0.25">
      <c r="B200" s="29" t="s">
        <v>7</v>
      </c>
      <c r="C200" s="148" t="s">
        <v>13</v>
      </c>
      <c r="D200" s="148" t="s">
        <v>13</v>
      </c>
      <c r="E200" s="148" t="s">
        <v>13</v>
      </c>
      <c r="F200" s="148" t="s">
        <v>13</v>
      </c>
      <c r="G200" s="148" t="s">
        <v>13</v>
      </c>
      <c r="H200" s="148" t="s">
        <v>13</v>
      </c>
      <c r="I200" s="148" t="s">
        <v>13</v>
      </c>
      <c r="J200" s="148" t="s">
        <v>13</v>
      </c>
      <c r="K200" s="148" t="s">
        <v>13</v>
      </c>
      <c r="L200" s="148" t="s">
        <v>13</v>
      </c>
      <c r="M200" s="149" t="s">
        <v>13</v>
      </c>
      <c r="N200" s="137" t="s">
        <v>13</v>
      </c>
      <c r="O200" s="57" t="s">
        <v>13</v>
      </c>
      <c r="P200" s="65" t="s">
        <v>13</v>
      </c>
    </row>
    <row r="201" spans="2:16" x14ac:dyDescent="0.25">
      <c r="B201" s="43" t="s">
        <v>8</v>
      </c>
      <c r="C201" s="402" t="s">
        <v>13</v>
      </c>
      <c r="D201" s="402" t="s">
        <v>13</v>
      </c>
      <c r="E201" s="402" t="s">
        <v>13</v>
      </c>
      <c r="F201" s="402" t="s">
        <v>13</v>
      </c>
      <c r="G201" s="402" t="s">
        <v>13</v>
      </c>
      <c r="H201" s="402" t="s">
        <v>13</v>
      </c>
      <c r="I201" s="402" t="s">
        <v>13</v>
      </c>
      <c r="J201" s="402" t="s">
        <v>13</v>
      </c>
      <c r="K201" s="402" t="s">
        <v>13</v>
      </c>
      <c r="L201" s="402" t="s">
        <v>13</v>
      </c>
      <c r="M201" s="402" t="s">
        <v>13</v>
      </c>
      <c r="N201" s="402" t="s">
        <v>13</v>
      </c>
      <c r="O201" s="402" t="s">
        <v>13</v>
      </c>
      <c r="P201" s="66" t="s">
        <v>13</v>
      </c>
    </row>
    <row r="202" spans="2:16" x14ac:dyDescent="0.25">
      <c r="B202" s="45" t="s">
        <v>9</v>
      </c>
      <c r="C202" s="403"/>
      <c r="D202" s="403"/>
      <c r="E202" s="403"/>
      <c r="F202" s="403"/>
      <c r="G202" s="403"/>
      <c r="H202" s="403"/>
      <c r="I202" s="403"/>
      <c r="J202" s="403"/>
      <c r="K202" s="403"/>
      <c r="L202" s="403"/>
      <c r="M202" s="403"/>
      <c r="N202" s="403"/>
      <c r="O202" s="403"/>
      <c r="P202" s="139" t="s">
        <v>13</v>
      </c>
    </row>
    <row r="203" spans="2:16" ht="21" x14ac:dyDescent="0.35">
      <c r="B203" s="18" t="s">
        <v>46</v>
      </c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5"/>
      <c r="N203" s="174"/>
      <c r="O203" s="176"/>
      <c r="P203" s="177"/>
    </row>
    <row r="204" spans="2:16" ht="15.75" x14ac:dyDescent="0.25">
      <c r="B204" s="69" t="s">
        <v>47</v>
      </c>
      <c r="C204" s="116">
        <v>80</v>
      </c>
      <c r="D204" s="116">
        <v>94</v>
      </c>
      <c r="E204" s="116">
        <v>111</v>
      </c>
      <c r="F204" s="116">
        <v>94</v>
      </c>
      <c r="G204" s="116">
        <v>94</v>
      </c>
      <c r="H204" s="116">
        <v>95</v>
      </c>
      <c r="I204" s="116">
        <v>59</v>
      </c>
      <c r="J204" s="116">
        <v>234</v>
      </c>
      <c r="K204" s="116">
        <v>185</v>
      </c>
      <c r="L204" s="162">
        <v>232</v>
      </c>
      <c r="M204" s="163">
        <v>260</v>
      </c>
      <c r="N204" s="164">
        <v>270</v>
      </c>
      <c r="O204" s="144">
        <v>345</v>
      </c>
      <c r="P204" s="28">
        <v>166</v>
      </c>
    </row>
    <row r="205" spans="2:16" x14ac:dyDescent="0.25">
      <c r="B205" s="29" t="s">
        <v>5</v>
      </c>
      <c r="C205" s="30" t="s">
        <v>13</v>
      </c>
      <c r="D205" s="30" t="s">
        <v>13</v>
      </c>
      <c r="E205" s="30" t="s">
        <v>13</v>
      </c>
      <c r="F205" s="30" t="s">
        <v>13</v>
      </c>
      <c r="G205" s="30" t="s">
        <v>13</v>
      </c>
      <c r="H205" s="30" t="s">
        <v>13</v>
      </c>
      <c r="I205" s="30" t="s">
        <v>13</v>
      </c>
      <c r="J205" s="30" t="s">
        <v>13</v>
      </c>
      <c r="K205" s="30" t="s">
        <v>13</v>
      </c>
      <c r="L205" s="30" t="s">
        <v>13</v>
      </c>
      <c r="M205" s="87" t="s">
        <v>13</v>
      </c>
      <c r="N205" s="106" t="s">
        <v>13</v>
      </c>
      <c r="O205" s="33" t="s">
        <v>13</v>
      </c>
      <c r="P205" s="34" t="s">
        <v>13</v>
      </c>
    </row>
    <row r="206" spans="2:16" x14ac:dyDescent="0.25">
      <c r="B206" s="35" t="s">
        <v>6</v>
      </c>
      <c r="C206" s="36" t="s">
        <v>13</v>
      </c>
      <c r="D206" s="36" t="s">
        <v>13</v>
      </c>
      <c r="E206" s="36" t="s">
        <v>13</v>
      </c>
      <c r="F206" s="36" t="s">
        <v>13</v>
      </c>
      <c r="G206" s="36" t="s">
        <v>13</v>
      </c>
      <c r="H206" s="36" t="s">
        <v>13</v>
      </c>
      <c r="I206" s="36" t="s">
        <v>13</v>
      </c>
      <c r="J206" s="36" t="s">
        <v>13</v>
      </c>
      <c r="K206" s="36" t="s">
        <v>13</v>
      </c>
      <c r="L206" s="36" t="s">
        <v>13</v>
      </c>
      <c r="M206" s="85" t="s">
        <v>13</v>
      </c>
      <c r="N206" s="109" t="s">
        <v>13</v>
      </c>
      <c r="O206" s="39" t="s">
        <v>13</v>
      </c>
      <c r="P206" s="40" t="s">
        <v>13</v>
      </c>
    </row>
    <row r="207" spans="2:16" x14ac:dyDescent="0.25">
      <c r="B207" s="29" t="s">
        <v>7</v>
      </c>
      <c r="C207" s="30" t="s">
        <v>13</v>
      </c>
      <c r="D207" s="30" t="s">
        <v>13</v>
      </c>
      <c r="E207" s="30" t="s">
        <v>13</v>
      </c>
      <c r="F207" s="30" t="s">
        <v>13</v>
      </c>
      <c r="G207" s="30" t="s">
        <v>13</v>
      </c>
      <c r="H207" s="30" t="s">
        <v>13</v>
      </c>
      <c r="I207" s="30" t="s">
        <v>13</v>
      </c>
      <c r="J207" s="30" t="s">
        <v>13</v>
      </c>
      <c r="K207" s="30" t="s">
        <v>13</v>
      </c>
      <c r="L207" s="30" t="s">
        <v>13</v>
      </c>
      <c r="M207" s="87" t="s">
        <v>13</v>
      </c>
      <c r="N207" s="110" t="s">
        <v>13</v>
      </c>
      <c r="O207" s="33" t="s">
        <v>13</v>
      </c>
      <c r="P207" s="42" t="s">
        <v>13</v>
      </c>
    </row>
    <row r="208" spans="2:16" x14ac:dyDescent="0.25">
      <c r="B208" s="43" t="s">
        <v>8</v>
      </c>
      <c r="C208" s="392">
        <v>80</v>
      </c>
      <c r="D208" s="392">
        <v>94</v>
      </c>
      <c r="E208" s="392">
        <v>111</v>
      </c>
      <c r="F208" s="392">
        <v>94</v>
      </c>
      <c r="G208" s="392">
        <v>94</v>
      </c>
      <c r="H208" s="392">
        <v>95</v>
      </c>
      <c r="I208" s="392">
        <v>59</v>
      </c>
      <c r="J208" s="392">
        <v>234</v>
      </c>
      <c r="K208" s="392">
        <v>185</v>
      </c>
      <c r="L208" s="392">
        <v>232</v>
      </c>
      <c r="M208" s="392">
        <v>260</v>
      </c>
      <c r="N208" s="392">
        <v>270</v>
      </c>
      <c r="O208" s="392">
        <v>345</v>
      </c>
      <c r="P208" s="44">
        <v>166</v>
      </c>
    </row>
    <row r="209" spans="2:16" x14ac:dyDescent="0.25">
      <c r="B209" s="45" t="s">
        <v>9</v>
      </c>
      <c r="C209" s="393"/>
      <c r="D209" s="393"/>
      <c r="E209" s="393"/>
      <c r="F209" s="393"/>
      <c r="G209" s="393"/>
      <c r="H209" s="393"/>
      <c r="I209" s="393"/>
      <c r="J209" s="393"/>
      <c r="K209" s="393"/>
      <c r="L209" s="393"/>
      <c r="M209" s="393"/>
      <c r="N209" s="393"/>
      <c r="O209" s="393"/>
      <c r="P209" s="117" t="s">
        <v>13</v>
      </c>
    </row>
    <row r="210" spans="2:16" ht="15.75" x14ac:dyDescent="0.25">
      <c r="B210" s="69" t="s">
        <v>48</v>
      </c>
      <c r="C210" s="116">
        <v>37</v>
      </c>
      <c r="D210" s="116">
        <v>40</v>
      </c>
      <c r="E210" s="116">
        <v>62</v>
      </c>
      <c r="F210" s="116">
        <v>48</v>
      </c>
      <c r="G210" s="116">
        <v>55</v>
      </c>
      <c r="H210" s="116">
        <v>43</v>
      </c>
      <c r="I210" s="116">
        <v>67</v>
      </c>
      <c r="J210" s="116">
        <v>216</v>
      </c>
      <c r="K210" s="116">
        <v>118</v>
      </c>
      <c r="L210" s="162">
        <v>113</v>
      </c>
      <c r="M210" s="163">
        <v>156</v>
      </c>
      <c r="N210" s="164">
        <v>201</v>
      </c>
      <c r="O210" s="144">
        <v>177</v>
      </c>
      <c r="P210" s="28">
        <v>130</v>
      </c>
    </row>
    <row r="211" spans="2:16" x14ac:dyDescent="0.25">
      <c r="B211" s="29" t="s">
        <v>5</v>
      </c>
      <c r="C211" s="30" t="s">
        <v>13</v>
      </c>
      <c r="D211" s="30" t="s">
        <v>13</v>
      </c>
      <c r="E211" s="30" t="s">
        <v>13</v>
      </c>
      <c r="F211" s="30" t="s">
        <v>13</v>
      </c>
      <c r="G211" s="30" t="s">
        <v>13</v>
      </c>
      <c r="H211" s="30" t="s">
        <v>13</v>
      </c>
      <c r="I211" s="30" t="s">
        <v>13</v>
      </c>
      <c r="J211" s="30" t="s">
        <v>13</v>
      </c>
      <c r="K211" s="30" t="s">
        <v>13</v>
      </c>
      <c r="L211" s="30" t="s">
        <v>13</v>
      </c>
      <c r="M211" s="87" t="s">
        <v>13</v>
      </c>
      <c r="N211" s="106" t="s">
        <v>13</v>
      </c>
      <c r="O211" s="33" t="s">
        <v>13</v>
      </c>
      <c r="P211" s="34" t="s">
        <v>13</v>
      </c>
    </row>
    <row r="212" spans="2:16" x14ac:dyDescent="0.25">
      <c r="B212" s="35" t="s">
        <v>6</v>
      </c>
      <c r="C212" s="36" t="s">
        <v>13</v>
      </c>
      <c r="D212" s="36" t="s">
        <v>13</v>
      </c>
      <c r="E212" s="36" t="s">
        <v>13</v>
      </c>
      <c r="F212" s="36" t="s">
        <v>13</v>
      </c>
      <c r="G212" s="36" t="s">
        <v>13</v>
      </c>
      <c r="H212" s="36" t="s">
        <v>13</v>
      </c>
      <c r="I212" s="36" t="s">
        <v>13</v>
      </c>
      <c r="J212" s="36" t="s">
        <v>13</v>
      </c>
      <c r="K212" s="36" t="s">
        <v>13</v>
      </c>
      <c r="L212" s="36" t="s">
        <v>13</v>
      </c>
      <c r="M212" s="85" t="s">
        <v>13</v>
      </c>
      <c r="N212" s="109" t="s">
        <v>13</v>
      </c>
      <c r="O212" s="39" t="s">
        <v>13</v>
      </c>
      <c r="P212" s="40" t="s">
        <v>13</v>
      </c>
    </row>
    <row r="213" spans="2:16" x14ac:dyDescent="0.25">
      <c r="B213" s="29" t="s">
        <v>7</v>
      </c>
      <c r="C213" s="30" t="s">
        <v>13</v>
      </c>
      <c r="D213" s="30" t="s">
        <v>13</v>
      </c>
      <c r="E213" s="30" t="s">
        <v>13</v>
      </c>
      <c r="F213" s="30" t="s">
        <v>13</v>
      </c>
      <c r="G213" s="30" t="s">
        <v>13</v>
      </c>
      <c r="H213" s="30" t="s">
        <v>13</v>
      </c>
      <c r="I213" s="30" t="s">
        <v>13</v>
      </c>
      <c r="J213" s="30" t="s">
        <v>13</v>
      </c>
      <c r="K213" s="30" t="s">
        <v>13</v>
      </c>
      <c r="L213" s="30" t="s">
        <v>13</v>
      </c>
      <c r="M213" s="87" t="s">
        <v>13</v>
      </c>
      <c r="N213" s="110" t="s">
        <v>13</v>
      </c>
      <c r="O213" s="33" t="s">
        <v>13</v>
      </c>
      <c r="P213" s="42" t="s">
        <v>13</v>
      </c>
    </row>
    <row r="214" spans="2:16" x14ac:dyDescent="0.25">
      <c r="B214" s="43" t="s">
        <v>8</v>
      </c>
      <c r="C214" s="392">
        <v>37</v>
      </c>
      <c r="D214" s="392">
        <v>40</v>
      </c>
      <c r="E214" s="392">
        <v>62</v>
      </c>
      <c r="F214" s="392">
        <v>48</v>
      </c>
      <c r="G214" s="392">
        <v>55</v>
      </c>
      <c r="H214" s="392">
        <v>43</v>
      </c>
      <c r="I214" s="392">
        <v>67</v>
      </c>
      <c r="J214" s="392">
        <v>216</v>
      </c>
      <c r="K214" s="392">
        <v>118</v>
      </c>
      <c r="L214" s="392">
        <v>113</v>
      </c>
      <c r="M214" s="392">
        <v>156</v>
      </c>
      <c r="N214" s="392">
        <v>201</v>
      </c>
      <c r="O214" s="392">
        <v>177</v>
      </c>
      <c r="P214" s="44">
        <v>130</v>
      </c>
    </row>
    <row r="215" spans="2:16" x14ac:dyDescent="0.25">
      <c r="B215" s="45" t="s">
        <v>9</v>
      </c>
      <c r="C215" s="393"/>
      <c r="D215" s="393"/>
      <c r="E215" s="393"/>
      <c r="F215" s="393"/>
      <c r="G215" s="393"/>
      <c r="H215" s="393"/>
      <c r="I215" s="393"/>
      <c r="J215" s="393"/>
      <c r="K215" s="393"/>
      <c r="L215" s="393"/>
      <c r="M215" s="393"/>
      <c r="N215" s="393"/>
      <c r="O215" s="393"/>
      <c r="P215" s="117" t="s">
        <v>13</v>
      </c>
    </row>
    <row r="216" spans="2:16" ht="15.75" x14ac:dyDescent="0.25">
      <c r="B216" s="69" t="s">
        <v>49</v>
      </c>
      <c r="C216" s="116">
        <v>597</v>
      </c>
      <c r="D216" s="116">
        <v>419</v>
      </c>
      <c r="E216" s="116" t="s">
        <v>13</v>
      </c>
      <c r="F216" s="116" t="s">
        <v>13</v>
      </c>
      <c r="G216" s="116" t="s">
        <v>13</v>
      </c>
      <c r="H216" s="116" t="s">
        <v>13</v>
      </c>
      <c r="I216" s="116" t="s">
        <v>13</v>
      </c>
      <c r="J216" s="116" t="s">
        <v>13</v>
      </c>
      <c r="K216" s="116" t="s">
        <v>13</v>
      </c>
      <c r="L216" s="162" t="s">
        <v>13</v>
      </c>
      <c r="M216" s="163" t="s">
        <v>13</v>
      </c>
      <c r="N216" s="164" t="s">
        <v>13</v>
      </c>
      <c r="O216" s="144" t="s">
        <v>13</v>
      </c>
      <c r="P216" s="28" t="s">
        <v>13</v>
      </c>
    </row>
    <row r="217" spans="2:16" x14ac:dyDescent="0.25">
      <c r="B217" s="29" t="s">
        <v>5</v>
      </c>
      <c r="C217" s="30" t="s">
        <v>13</v>
      </c>
      <c r="D217" s="30" t="s">
        <v>13</v>
      </c>
      <c r="E217" s="30" t="s">
        <v>13</v>
      </c>
      <c r="F217" s="30" t="s">
        <v>13</v>
      </c>
      <c r="G217" s="30" t="s">
        <v>13</v>
      </c>
      <c r="H217" s="30" t="s">
        <v>13</v>
      </c>
      <c r="I217" s="30" t="s">
        <v>13</v>
      </c>
      <c r="J217" s="30" t="s">
        <v>13</v>
      </c>
      <c r="K217" s="30" t="s">
        <v>13</v>
      </c>
      <c r="L217" s="30" t="s">
        <v>13</v>
      </c>
      <c r="M217" s="87" t="s">
        <v>13</v>
      </c>
      <c r="N217" s="106" t="s">
        <v>13</v>
      </c>
      <c r="O217" s="33" t="s">
        <v>13</v>
      </c>
      <c r="P217" s="34" t="s">
        <v>13</v>
      </c>
    </row>
    <row r="218" spans="2:16" x14ac:dyDescent="0.25">
      <c r="B218" s="35" t="s">
        <v>6</v>
      </c>
      <c r="C218" s="36" t="s">
        <v>13</v>
      </c>
      <c r="D218" s="36" t="s">
        <v>13</v>
      </c>
      <c r="E218" s="36" t="s">
        <v>13</v>
      </c>
      <c r="F218" s="36" t="s">
        <v>13</v>
      </c>
      <c r="G218" s="36" t="s">
        <v>13</v>
      </c>
      <c r="H218" s="36" t="s">
        <v>13</v>
      </c>
      <c r="I218" s="36" t="s">
        <v>13</v>
      </c>
      <c r="J218" s="36" t="s">
        <v>13</v>
      </c>
      <c r="K218" s="36" t="s">
        <v>13</v>
      </c>
      <c r="L218" s="36" t="s">
        <v>13</v>
      </c>
      <c r="M218" s="85" t="s">
        <v>13</v>
      </c>
      <c r="N218" s="109" t="s">
        <v>13</v>
      </c>
      <c r="O218" s="39" t="s">
        <v>13</v>
      </c>
      <c r="P218" s="40" t="s">
        <v>13</v>
      </c>
    </row>
    <row r="219" spans="2:16" x14ac:dyDescent="0.25">
      <c r="B219" s="29" t="s">
        <v>7</v>
      </c>
      <c r="C219" s="30" t="s">
        <v>13</v>
      </c>
      <c r="D219" s="30" t="s">
        <v>13</v>
      </c>
      <c r="E219" s="30" t="s">
        <v>13</v>
      </c>
      <c r="F219" s="30" t="s">
        <v>13</v>
      </c>
      <c r="G219" s="30" t="s">
        <v>13</v>
      </c>
      <c r="H219" s="30" t="s">
        <v>13</v>
      </c>
      <c r="I219" s="30" t="s">
        <v>13</v>
      </c>
      <c r="J219" s="30" t="s">
        <v>13</v>
      </c>
      <c r="K219" s="30" t="s">
        <v>13</v>
      </c>
      <c r="L219" s="30" t="s">
        <v>13</v>
      </c>
      <c r="M219" s="87" t="s">
        <v>13</v>
      </c>
      <c r="N219" s="110" t="s">
        <v>13</v>
      </c>
      <c r="O219" s="33" t="s">
        <v>13</v>
      </c>
      <c r="P219" s="42" t="s">
        <v>13</v>
      </c>
    </row>
    <row r="220" spans="2:16" x14ac:dyDescent="0.25">
      <c r="B220" s="43" t="s">
        <v>8</v>
      </c>
      <c r="C220" s="392">
        <v>597</v>
      </c>
      <c r="D220" s="392">
        <v>419</v>
      </c>
      <c r="E220" s="392" t="s">
        <v>13</v>
      </c>
      <c r="F220" s="392" t="s">
        <v>13</v>
      </c>
      <c r="G220" s="392" t="s">
        <v>13</v>
      </c>
      <c r="H220" s="392" t="s">
        <v>13</v>
      </c>
      <c r="I220" s="392" t="s">
        <v>13</v>
      </c>
      <c r="J220" s="392" t="s">
        <v>13</v>
      </c>
      <c r="K220" s="392" t="s">
        <v>13</v>
      </c>
      <c r="L220" s="392" t="s">
        <v>13</v>
      </c>
      <c r="M220" s="392" t="s">
        <v>13</v>
      </c>
      <c r="N220" s="392" t="s">
        <v>13</v>
      </c>
      <c r="O220" s="392" t="s">
        <v>13</v>
      </c>
      <c r="P220" s="44" t="s">
        <v>13</v>
      </c>
    </row>
    <row r="221" spans="2:16" x14ac:dyDescent="0.25">
      <c r="B221" s="45" t="s">
        <v>9</v>
      </c>
      <c r="C221" s="393"/>
      <c r="D221" s="393"/>
      <c r="E221" s="393"/>
      <c r="F221" s="393"/>
      <c r="G221" s="393"/>
      <c r="H221" s="393"/>
      <c r="I221" s="393"/>
      <c r="J221" s="393"/>
      <c r="K221" s="393"/>
      <c r="L221" s="393"/>
      <c r="M221" s="393"/>
      <c r="N221" s="393"/>
      <c r="O221" s="393"/>
      <c r="P221" s="117" t="s">
        <v>13</v>
      </c>
    </row>
  </sheetData>
  <mergeCells count="482">
    <mergeCell ref="L220:L221"/>
    <mergeCell ref="M220:M221"/>
    <mergeCell ref="N220:N221"/>
    <mergeCell ref="O220:O221"/>
    <mergeCell ref="O214:O215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I214:I215"/>
    <mergeCell ref="J214:J215"/>
    <mergeCell ref="K214:K215"/>
    <mergeCell ref="L214:L215"/>
    <mergeCell ref="M214:M215"/>
    <mergeCell ref="N214:N215"/>
    <mergeCell ref="L208:L209"/>
    <mergeCell ref="M208:M209"/>
    <mergeCell ref="N208:N209"/>
    <mergeCell ref="O208:O209"/>
    <mergeCell ref="C214:C215"/>
    <mergeCell ref="D214:D215"/>
    <mergeCell ref="E214:E215"/>
    <mergeCell ref="F214:F215"/>
    <mergeCell ref="G214:G215"/>
    <mergeCell ref="H214:H215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195:L196"/>
    <mergeCell ref="M195:M196"/>
    <mergeCell ref="N195:N196"/>
    <mergeCell ref="O195:O196"/>
    <mergeCell ref="C201:C202"/>
    <mergeCell ref="D201:D202"/>
    <mergeCell ref="E201:E202"/>
    <mergeCell ref="F201:F202"/>
    <mergeCell ref="G201:G202"/>
    <mergeCell ref="H201:H202"/>
    <mergeCell ref="O201:O202"/>
    <mergeCell ref="I201:I202"/>
    <mergeCell ref="J201:J202"/>
    <mergeCell ref="K201:K202"/>
    <mergeCell ref="L201:L202"/>
    <mergeCell ref="M201:M202"/>
    <mergeCell ref="N201:N202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83:L184"/>
    <mergeCell ref="M183:M184"/>
    <mergeCell ref="N183:N184"/>
    <mergeCell ref="O183:O184"/>
    <mergeCell ref="C189:C190"/>
    <mergeCell ref="D189:D190"/>
    <mergeCell ref="E189:E190"/>
    <mergeCell ref="F189:F190"/>
    <mergeCell ref="G189:G190"/>
    <mergeCell ref="H189:H190"/>
    <mergeCell ref="O189:O190"/>
    <mergeCell ref="I189:I190"/>
    <mergeCell ref="J189:J190"/>
    <mergeCell ref="K189:K190"/>
    <mergeCell ref="L189:L190"/>
    <mergeCell ref="M189:M190"/>
    <mergeCell ref="N189:N190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71:L172"/>
    <mergeCell ref="M171:M172"/>
    <mergeCell ref="N171:N172"/>
    <mergeCell ref="O171:O172"/>
    <mergeCell ref="C177:C178"/>
    <mergeCell ref="D177:D178"/>
    <mergeCell ref="E177:E178"/>
    <mergeCell ref="F177:F178"/>
    <mergeCell ref="G177:G178"/>
    <mergeCell ref="H177:H178"/>
    <mergeCell ref="O177:O178"/>
    <mergeCell ref="I177:I178"/>
    <mergeCell ref="J177:J178"/>
    <mergeCell ref="K177:K178"/>
    <mergeCell ref="L177:L178"/>
    <mergeCell ref="M177:M178"/>
    <mergeCell ref="N177:N178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59:L160"/>
    <mergeCell ref="M159:M160"/>
    <mergeCell ref="N159:N160"/>
    <mergeCell ref="O159:O160"/>
    <mergeCell ref="C165:C166"/>
    <mergeCell ref="D165:D166"/>
    <mergeCell ref="E165:E166"/>
    <mergeCell ref="F165:F166"/>
    <mergeCell ref="G165:G166"/>
    <mergeCell ref="H165:H166"/>
    <mergeCell ref="O165:O166"/>
    <mergeCell ref="I165:I166"/>
    <mergeCell ref="J165:J166"/>
    <mergeCell ref="K165:K166"/>
    <mergeCell ref="L165:L166"/>
    <mergeCell ref="M165:M166"/>
    <mergeCell ref="N165:N166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L146:L147"/>
    <mergeCell ref="M146:M147"/>
    <mergeCell ref="N146:N147"/>
    <mergeCell ref="O146:O147"/>
    <mergeCell ref="C152:C153"/>
    <mergeCell ref="D152:D153"/>
    <mergeCell ref="E152:E153"/>
    <mergeCell ref="F152:F153"/>
    <mergeCell ref="G152:G153"/>
    <mergeCell ref="H152:H153"/>
    <mergeCell ref="O152:O153"/>
    <mergeCell ref="I152:I153"/>
    <mergeCell ref="J152:J153"/>
    <mergeCell ref="K152:K153"/>
    <mergeCell ref="L152:L153"/>
    <mergeCell ref="M152:M153"/>
    <mergeCell ref="N152:N153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33:L134"/>
    <mergeCell ref="M133:M134"/>
    <mergeCell ref="N133:N134"/>
    <mergeCell ref="O133:O134"/>
    <mergeCell ref="C139:C140"/>
    <mergeCell ref="D139:D140"/>
    <mergeCell ref="E139:E140"/>
    <mergeCell ref="F139:F140"/>
    <mergeCell ref="G139:G140"/>
    <mergeCell ref="H139:H140"/>
    <mergeCell ref="O139:O140"/>
    <mergeCell ref="I139:I140"/>
    <mergeCell ref="J139:J140"/>
    <mergeCell ref="K139:K140"/>
    <mergeCell ref="L139:L140"/>
    <mergeCell ref="M139:M140"/>
    <mergeCell ref="N139:N140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L120:L121"/>
    <mergeCell ref="M120:M121"/>
    <mergeCell ref="N120:N121"/>
    <mergeCell ref="O120:O121"/>
    <mergeCell ref="C127:C128"/>
    <mergeCell ref="D127:D128"/>
    <mergeCell ref="E127:E128"/>
    <mergeCell ref="F127:F128"/>
    <mergeCell ref="G127:G128"/>
    <mergeCell ref="H127:H128"/>
    <mergeCell ref="O127:O128"/>
    <mergeCell ref="I127:I128"/>
    <mergeCell ref="J127:J128"/>
    <mergeCell ref="K127:K128"/>
    <mergeCell ref="L127:L128"/>
    <mergeCell ref="M127:M128"/>
    <mergeCell ref="N127:N128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08:L109"/>
    <mergeCell ref="M108:M109"/>
    <mergeCell ref="N108:N109"/>
    <mergeCell ref="O108:O109"/>
    <mergeCell ref="C114:C115"/>
    <mergeCell ref="D114:D115"/>
    <mergeCell ref="E114:E115"/>
    <mergeCell ref="F114:F115"/>
    <mergeCell ref="G114:G115"/>
    <mergeCell ref="H114:H115"/>
    <mergeCell ref="O114:O115"/>
    <mergeCell ref="I114:I115"/>
    <mergeCell ref="J114:J115"/>
    <mergeCell ref="K114:K115"/>
    <mergeCell ref="L114:L115"/>
    <mergeCell ref="M114:M115"/>
    <mergeCell ref="N114:N115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96:L97"/>
    <mergeCell ref="M96:M97"/>
    <mergeCell ref="N96:N97"/>
    <mergeCell ref="O96:O97"/>
    <mergeCell ref="C102:C103"/>
    <mergeCell ref="D102:D103"/>
    <mergeCell ref="E102:E103"/>
    <mergeCell ref="F102:F103"/>
    <mergeCell ref="G102:G103"/>
    <mergeCell ref="H102:H103"/>
    <mergeCell ref="O102:O103"/>
    <mergeCell ref="I102:I103"/>
    <mergeCell ref="J102:J103"/>
    <mergeCell ref="K102:K103"/>
    <mergeCell ref="L102:L103"/>
    <mergeCell ref="M102:M103"/>
    <mergeCell ref="N102:N103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83:L84"/>
    <mergeCell ref="M83:M84"/>
    <mergeCell ref="N83:N84"/>
    <mergeCell ref="O83:O84"/>
    <mergeCell ref="C89:C90"/>
    <mergeCell ref="D89:D90"/>
    <mergeCell ref="E89:E90"/>
    <mergeCell ref="F89:F90"/>
    <mergeCell ref="G89:G90"/>
    <mergeCell ref="H89:H90"/>
    <mergeCell ref="O89:O90"/>
    <mergeCell ref="I89:I90"/>
    <mergeCell ref="J89:J90"/>
    <mergeCell ref="K89:K90"/>
    <mergeCell ref="L89:L90"/>
    <mergeCell ref="M89:M90"/>
    <mergeCell ref="N89:N90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71:L72"/>
    <mergeCell ref="M71:M72"/>
    <mergeCell ref="N71:N72"/>
    <mergeCell ref="O71:O72"/>
    <mergeCell ref="C77:C78"/>
    <mergeCell ref="D77:D78"/>
    <mergeCell ref="E77:E78"/>
    <mergeCell ref="F77:F78"/>
    <mergeCell ref="G77:G78"/>
    <mergeCell ref="H77:H78"/>
    <mergeCell ref="O77:O78"/>
    <mergeCell ref="I77:I78"/>
    <mergeCell ref="J77:J78"/>
    <mergeCell ref="K77:K78"/>
    <mergeCell ref="L77:L78"/>
    <mergeCell ref="M77:M78"/>
    <mergeCell ref="N77:N78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59:L60"/>
    <mergeCell ref="M59:M60"/>
    <mergeCell ref="N59:N60"/>
    <mergeCell ref="O59:O60"/>
    <mergeCell ref="C65:C66"/>
    <mergeCell ref="D65:D66"/>
    <mergeCell ref="E65:E66"/>
    <mergeCell ref="F65:F66"/>
    <mergeCell ref="G65:G66"/>
    <mergeCell ref="H65:H66"/>
    <mergeCell ref="O65:O66"/>
    <mergeCell ref="I65:I66"/>
    <mergeCell ref="J65:J66"/>
    <mergeCell ref="K65:K66"/>
    <mergeCell ref="L65:L66"/>
    <mergeCell ref="M65:M66"/>
    <mergeCell ref="N65:N66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47:L48"/>
    <mergeCell ref="M47:M48"/>
    <mergeCell ref="N47:N48"/>
    <mergeCell ref="O47:O48"/>
    <mergeCell ref="C53:C54"/>
    <mergeCell ref="D53:D54"/>
    <mergeCell ref="E53:E54"/>
    <mergeCell ref="F53:F54"/>
    <mergeCell ref="G53:G54"/>
    <mergeCell ref="H53:H54"/>
    <mergeCell ref="O53:O54"/>
    <mergeCell ref="I53:I54"/>
    <mergeCell ref="J53:J54"/>
    <mergeCell ref="K53:K54"/>
    <mergeCell ref="L53:L54"/>
    <mergeCell ref="M53:M54"/>
    <mergeCell ref="N53:N54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35:L36"/>
    <mergeCell ref="M35:M36"/>
    <mergeCell ref="N35:N36"/>
    <mergeCell ref="O35:O36"/>
    <mergeCell ref="C41:C42"/>
    <mergeCell ref="D41:D42"/>
    <mergeCell ref="E41:E42"/>
    <mergeCell ref="F41:F42"/>
    <mergeCell ref="G41:G42"/>
    <mergeCell ref="H41:H42"/>
    <mergeCell ref="O41:O42"/>
    <mergeCell ref="I41:I42"/>
    <mergeCell ref="J41:J42"/>
    <mergeCell ref="K41:K42"/>
    <mergeCell ref="L41:L42"/>
    <mergeCell ref="M41:M42"/>
    <mergeCell ref="N41:N42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3:L24"/>
    <mergeCell ref="M23:M24"/>
    <mergeCell ref="N23:N24"/>
    <mergeCell ref="O23:O24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K29:K30"/>
    <mergeCell ref="L29:L30"/>
    <mergeCell ref="M29:M30"/>
    <mergeCell ref="N29:N30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N15:N16"/>
    <mergeCell ref="O15:O16"/>
    <mergeCell ref="C17:C18"/>
    <mergeCell ref="D17:D18"/>
    <mergeCell ref="E17:E18"/>
    <mergeCell ref="F17:F18"/>
    <mergeCell ref="G17:G18"/>
    <mergeCell ref="H17:H18"/>
    <mergeCell ref="O17:O18"/>
    <mergeCell ref="I17:I18"/>
    <mergeCell ref="J17:J18"/>
    <mergeCell ref="K17:K18"/>
    <mergeCell ref="L17:L18"/>
    <mergeCell ref="M17:M18"/>
    <mergeCell ref="N17:N18"/>
    <mergeCell ref="O13:O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I13:I14"/>
    <mergeCell ref="J13:J14"/>
    <mergeCell ref="K13:K14"/>
    <mergeCell ref="L13:L14"/>
    <mergeCell ref="M13:M14"/>
    <mergeCell ref="N13:N14"/>
    <mergeCell ref="C13:C14"/>
    <mergeCell ref="D13:D14"/>
    <mergeCell ref="E13:E14"/>
    <mergeCell ref="F13:F14"/>
    <mergeCell ref="G13:G14"/>
    <mergeCell ref="H13:H14"/>
    <mergeCell ref="L15:L16"/>
    <mergeCell ref="M15:M16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9"/>
  <sheetViews>
    <sheetView topLeftCell="A169" workbookViewId="0">
      <selection activeCell="R209" sqref="R209"/>
    </sheetView>
  </sheetViews>
  <sheetFormatPr defaultRowHeight="15" x14ac:dyDescent="0.25"/>
  <cols>
    <col min="1" max="1" width="9.140625" style="67"/>
    <col min="2" max="2" width="82.85546875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</cols>
  <sheetData>
    <row r="1" spans="2:21" ht="29.25" customHeight="1" x14ac:dyDescent="0.25">
      <c r="B1" s="1" t="s">
        <v>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21" x14ac:dyDescent="0.25">
      <c r="B2" s="399"/>
      <c r="C2" s="399"/>
      <c r="D2" s="399"/>
      <c r="E2" s="399"/>
      <c r="F2" s="399"/>
      <c r="G2" s="399"/>
      <c r="H2" s="399"/>
      <c r="I2" s="399"/>
      <c r="O2" s="5"/>
    </row>
    <row r="3" spans="2:21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</row>
    <row r="4" spans="2:21" ht="21" x14ac:dyDescent="0.35">
      <c r="B4" s="12" t="s">
        <v>51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21" ht="21" x14ac:dyDescent="0.35">
      <c r="B5" s="18" t="s">
        <v>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165"/>
      <c r="O5" s="166"/>
      <c r="P5" s="167"/>
    </row>
    <row r="6" spans="2:21" ht="15.75" x14ac:dyDescent="0.25">
      <c r="B6" s="22" t="s">
        <v>4</v>
      </c>
      <c r="C6" s="23">
        <v>2614</v>
      </c>
      <c r="D6" s="23">
        <v>2384</v>
      </c>
      <c r="E6" s="23">
        <v>2382</v>
      </c>
      <c r="F6" s="23">
        <v>2588</v>
      </c>
      <c r="G6" s="23">
        <v>2769</v>
      </c>
      <c r="H6" s="23">
        <v>2698</v>
      </c>
      <c r="I6" s="23">
        <v>2744</v>
      </c>
      <c r="J6" s="23">
        <v>2724</v>
      </c>
      <c r="K6" s="23">
        <v>2729</v>
      </c>
      <c r="L6" s="24">
        <v>2522</v>
      </c>
      <c r="M6" s="163">
        <v>2558</v>
      </c>
      <c r="N6" s="164">
        <v>2619</v>
      </c>
      <c r="O6" s="27">
        <v>2800</v>
      </c>
      <c r="P6" s="28">
        <v>2841</v>
      </c>
    </row>
    <row r="7" spans="2:21" x14ac:dyDescent="0.25">
      <c r="B7" s="29" t="s">
        <v>5</v>
      </c>
      <c r="C7" s="30">
        <v>698</v>
      </c>
      <c r="D7" s="30">
        <v>592</v>
      </c>
      <c r="E7" s="30">
        <v>511</v>
      </c>
      <c r="F7" s="30">
        <v>576</v>
      </c>
      <c r="G7" s="30">
        <v>602</v>
      </c>
      <c r="H7" s="30">
        <v>600</v>
      </c>
      <c r="I7" s="30">
        <v>599</v>
      </c>
      <c r="J7" s="30">
        <v>491</v>
      </c>
      <c r="K7" s="30">
        <v>472</v>
      </c>
      <c r="L7" s="30">
        <v>394</v>
      </c>
      <c r="M7" s="87">
        <v>283</v>
      </c>
      <c r="N7" s="106">
        <v>125</v>
      </c>
      <c r="O7" s="33" t="s">
        <v>13</v>
      </c>
      <c r="P7" s="34" t="s">
        <v>13</v>
      </c>
    </row>
    <row r="8" spans="2:21" x14ac:dyDescent="0.25">
      <c r="B8" s="35" t="s">
        <v>6</v>
      </c>
      <c r="C8" s="36">
        <v>1916</v>
      </c>
      <c r="D8" s="36">
        <v>1792</v>
      </c>
      <c r="E8" s="36">
        <v>1871</v>
      </c>
      <c r="F8" s="36">
        <v>2012</v>
      </c>
      <c r="G8" s="36">
        <v>2167</v>
      </c>
      <c r="H8" s="36">
        <v>2098</v>
      </c>
      <c r="I8" s="36">
        <v>2145</v>
      </c>
      <c r="J8" s="36">
        <v>2233</v>
      </c>
      <c r="K8" s="36">
        <v>2257</v>
      </c>
      <c r="L8" s="36">
        <v>2128</v>
      </c>
      <c r="M8" s="85">
        <v>2275</v>
      </c>
      <c r="N8" s="109">
        <v>2494</v>
      </c>
      <c r="O8" s="39">
        <v>2800</v>
      </c>
      <c r="P8" s="40">
        <v>2841</v>
      </c>
    </row>
    <row r="9" spans="2:21" x14ac:dyDescent="0.25">
      <c r="B9" s="29" t="s">
        <v>7</v>
      </c>
      <c r="C9" s="30" t="s">
        <v>13</v>
      </c>
      <c r="D9" s="30" t="s">
        <v>13</v>
      </c>
      <c r="E9" s="30" t="s">
        <v>13</v>
      </c>
      <c r="F9" s="30" t="s">
        <v>13</v>
      </c>
      <c r="G9" s="30" t="s">
        <v>13</v>
      </c>
      <c r="H9" s="30" t="s">
        <v>13</v>
      </c>
      <c r="I9" s="30" t="s">
        <v>13</v>
      </c>
      <c r="J9" s="30" t="s">
        <v>13</v>
      </c>
      <c r="K9" s="30" t="s">
        <v>13</v>
      </c>
      <c r="L9" s="30" t="s">
        <v>13</v>
      </c>
      <c r="M9" s="87" t="s">
        <v>13</v>
      </c>
      <c r="N9" s="110" t="s">
        <v>13</v>
      </c>
      <c r="O9" s="33" t="s">
        <v>13</v>
      </c>
      <c r="P9" s="42" t="s">
        <v>13</v>
      </c>
    </row>
    <row r="10" spans="2:21" x14ac:dyDescent="0.25">
      <c r="B10" s="43" t="s">
        <v>8</v>
      </c>
      <c r="C10" s="392" t="s">
        <v>13</v>
      </c>
      <c r="D10" s="392" t="s">
        <v>13</v>
      </c>
      <c r="E10" s="392" t="s">
        <v>13</v>
      </c>
      <c r="F10" s="392" t="s">
        <v>13</v>
      </c>
      <c r="G10" s="392" t="s">
        <v>13</v>
      </c>
      <c r="H10" s="392" t="s">
        <v>13</v>
      </c>
      <c r="I10" s="392" t="s">
        <v>13</v>
      </c>
      <c r="J10" s="392" t="s">
        <v>13</v>
      </c>
      <c r="K10" s="392" t="s">
        <v>13</v>
      </c>
      <c r="L10" s="392" t="s">
        <v>13</v>
      </c>
      <c r="M10" s="392" t="s">
        <v>13</v>
      </c>
      <c r="N10" s="392" t="s">
        <v>13</v>
      </c>
      <c r="O10" s="392" t="s">
        <v>13</v>
      </c>
      <c r="P10" s="44" t="s">
        <v>13</v>
      </c>
    </row>
    <row r="11" spans="2:21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117" t="s">
        <v>13</v>
      </c>
    </row>
    <row r="12" spans="2:21" ht="15.75" x14ac:dyDescent="0.25">
      <c r="B12" s="22" t="s">
        <v>10</v>
      </c>
      <c r="C12" s="47">
        <v>21.4</v>
      </c>
      <c r="D12" s="47">
        <v>21.4</v>
      </c>
      <c r="E12" s="47">
        <v>21.2</v>
      </c>
      <c r="F12" s="47">
        <v>21</v>
      </c>
      <c r="G12" s="47">
        <v>21.1</v>
      </c>
      <c r="H12" s="47">
        <v>20.9</v>
      </c>
      <c r="I12" s="47">
        <v>20.8</v>
      </c>
      <c r="J12" s="47">
        <v>20.8</v>
      </c>
      <c r="K12" s="47">
        <v>20.8</v>
      </c>
      <c r="L12" s="48">
        <v>20.8</v>
      </c>
      <c r="M12" s="168">
        <v>20.9</v>
      </c>
      <c r="N12" s="155">
        <v>21</v>
      </c>
      <c r="O12" s="51">
        <v>21</v>
      </c>
      <c r="P12" s="52">
        <v>21.1</v>
      </c>
      <c r="T12" s="53"/>
    </row>
    <row r="13" spans="2:21" x14ac:dyDescent="0.25">
      <c r="B13" s="29" t="s">
        <v>5</v>
      </c>
      <c r="C13" s="54">
        <v>21.5</v>
      </c>
      <c r="D13" s="54">
        <v>21.5</v>
      </c>
      <c r="E13" s="54">
        <v>21.4</v>
      </c>
      <c r="F13" s="54">
        <v>21.3</v>
      </c>
      <c r="G13" s="54">
        <v>21.3</v>
      </c>
      <c r="H13" s="54">
        <v>21.1</v>
      </c>
      <c r="I13" s="54">
        <v>20.8</v>
      </c>
      <c r="J13" s="54">
        <v>20.9</v>
      </c>
      <c r="K13" s="54">
        <v>20.9</v>
      </c>
      <c r="L13" s="148">
        <v>21</v>
      </c>
      <c r="M13" s="132">
        <v>21.2</v>
      </c>
      <c r="N13" s="133">
        <v>21.2</v>
      </c>
      <c r="O13" s="57" t="s">
        <v>13</v>
      </c>
      <c r="P13" s="58" t="s">
        <v>13</v>
      </c>
    </row>
    <row r="14" spans="2:21" x14ac:dyDescent="0.25">
      <c r="B14" s="35" t="s">
        <v>6</v>
      </c>
      <c r="C14" s="59">
        <v>21.3</v>
      </c>
      <c r="D14" s="59">
        <v>21.3</v>
      </c>
      <c r="E14" s="59">
        <v>21.1</v>
      </c>
      <c r="F14" s="59">
        <v>20.9</v>
      </c>
      <c r="G14" s="59">
        <v>20.8</v>
      </c>
      <c r="H14" s="59">
        <v>20.6</v>
      </c>
      <c r="I14" s="59">
        <v>20.7</v>
      </c>
      <c r="J14" s="59">
        <v>20.6</v>
      </c>
      <c r="K14" s="59">
        <v>20.8</v>
      </c>
      <c r="L14" s="59">
        <v>20.8</v>
      </c>
      <c r="M14" s="135">
        <v>20.9</v>
      </c>
      <c r="N14" s="136">
        <v>21</v>
      </c>
      <c r="O14" s="62">
        <v>21</v>
      </c>
      <c r="P14" s="63">
        <v>21.1</v>
      </c>
    </row>
    <row r="15" spans="2:21" x14ac:dyDescent="0.25">
      <c r="B15" s="29" t="s">
        <v>7</v>
      </c>
      <c r="C15" s="54" t="s">
        <v>13</v>
      </c>
      <c r="D15" s="54" t="s">
        <v>13</v>
      </c>
      <c r="E15" s="54" t="s">
        <v>13</v>
      </c>
      <c r="F15" s="54" t="s">
        <v>13</v>
      </c>
      <c r="G15" s="54" t="s">
        <v>13</v>
      </c>
      <c r="H15" s="54" t="s">
        <v>13</v>
      </c>
      <c r="I15" s="54" t="s">
        <v>13</v>
      </c>
      <c r="J15" s="54" t="s">
        <v>13</v>
      </c>
      <c r="K15" s="54" t="s">
        <v>13</v>
      </c>
      <c r="L15" s="54" t="s">
        <v>13</v>
      </c>
      <c r="M15" s="132" t="s">
        <v>13</v>
      </c>
      <c r="N15" s="137" t="s">
        <v>13</v>
      </c>
      <c r="O15" s="57" t="s">
        <v>13</v>
      </c>
      <c r="P15" s="65" t="s">
        <v>13</v>
      </c>
    </row>
    <row r="16" spans="2:21" x14ac:dyDescent="0.25">
      <c r="B16" s="43" t="s">
        <v>8</v>
      </c>
      <c r="C16" s="425" t="s">
        <v>13</v>
      </c>
      <c r="D16" s="425" t="s">
        <v>13</v>
      </c>
      <c r="E16" s="425" t="s">
        <v>13</v>
      </c>
      <c r="F16" s="425" t="s">
        <v>13</v>
      </c>
      <c r="G16" s="425" t="s">
        <v>13</v>
      </c>
      <c r="H16" s="425" t="s">
        <v>13</v>
      </c>
      <c r="I16" s="425" t="s">
        <v>13</v>
      </c>
      <c r="J16" s="425" t="s">
        <v>13</v>
      </c>
      <c r="K16" s="425" t="s">
        <v>13</v>
      </c>
      <c r="L16" s="425" t="s">
        <v>13</v>
      </c>
      <c r="M16" s="425" t="s">
        <v>13</v>
      </c>
      <c r="N16" s="425" t="s">
        <v>13</v>
      </c>
      <c r="O16" s="425" t="s">
        <v>13</v>
      </c>
      <c r="P16" s="66" t="s">
        <v>13</v>
      </c>
      <c r="R16" s="169"/>
      <c r="S16" s="169"/>
      <c r="T16" s="169"/>
      <c r="U16" s="169"/>
    </row>
    <row r="17" spans="1:21" x14ac:dyDescent="0.25">
      <c r="B17" s="45" t="s">
        <v>9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139" t="s">
        <v>13</v>
      </c>
      <c r="R17" s="169"/>
      <c r="S17" s="169"/>
      <c r="T17" s="169"/>
      <c r="U17" s="169"/>
    </row>
    <row r="18" spans="1:21" ht="15.75" x14ac:dyDescent="0.25">
      <c r="B18" s="69" t="s">
        <v>11</v>
      </c>
      <c r="C18" s="116">
        <v>2162</v>
      </c>
      <c r="D18" s="116">
        <v>2424</v>
      </c>
      <c r="E18" s="116">
        <v>2526</v>
      </c>
      <c r="F18" s="116">
        <v>2766</v>
      </c>
      <c r="G18" s="116">
        <v>2922</v>
      </c>
      <c r="H18" s="116">
        <v>2995</v>
      </c>
      <c r="I18" s="116">
        <v>3233</v>
      </c>
      <c r="J18" s="116">
        <v>3282</v>
      </c>
      <c r="K18" s="116">
        <v>3185</v>
      </c>
      <c r="L18" s="162">
        <v>3306</v>
      </c>
      <c r="M18" s="163">
        <v>3389</v>
      </c>
      <c r="N18" s="164">
        <v>3333</v>
      </c>
      <c r="O18" s="27">
        <v>3004</v>
      </c>
      <c r="P18" s="28">
        <v>3382</v>
      </c>
      <c r="R18" s="169"/>
      <c r="S18" s="170"/>
      <c r="T18" s="171"/>
      <c r="U18" s="169"/>
    </row>
    <row r="19" spans="1:21" x14ac:dyDescent="0.25">
      <c r="B19" s="29" t="s">
        <v>5</v>
      </c>
      <c r="C19" s="30">
        <v>179</v>
      </c>
      <c r="D19" s="30">
        <v>251</v>
      </c>
      <c r="E19" s="30">
        <v>278</v>
      </c>
      <c r="F19" s="30">
        <v>311</v>
      </c>
      <c r="G19" s="30">
        <v>252</v>
      </c>
      <c r="H19" s="30">
        <v>193</v>
      </c>
      <c r="I19" s="30">
        <v>217</v>
      </c>
      <c r="J19" s="30">
        <v>259</v>
      </c>
      <c r="K19" s="30">
        <v>271</v>
      </c>
      <c r="L19" s="30">
        <v>195</v>
      </c>
      <c r="M19" s="87">
        <v>145</v>
      </c>
      <c r="N19" s="106">
        <v>145</v>
      </c>
      <c r="O19" s="33">
        <v>104</v>
      </c>
      <c r="P19" s="34">
        <v>77</v>
      </c>
      <c r="R19" s="169"/>
      <c r="S19" s="169"/>
      <c r="T19" s="169"/>
      <c r="U19" s="169"/>
    </row>
    <row r="20" spans="1:21" x14ac:dyDescent="0.25">
      <c r="B20" s="35" t="s">
        <v>6</v>
      </c>
      <c r="C20" s="36">
        <v>1983</v>
      </c>
      <c r="D20" s="36">
        <v>2173</v>
      </c>
      <c r="E20" s="36">
        <v>2248</v>
      </c>
      <c r="F20" s="36">
        <v>2455</v>
      </c>
      <c r="G20" s="36">
        <v>2670</v>
      </c>
      <c r="H20" s="36">
        <v>2802</v>
      </c>
      <c r="I20" s="36">
        <v>3016</v>
      </c>
      <c r="J20" s="36">
        <v>3023</v>
      </c>
      <c r="K20" s="36">
        <v>2914</v>
      </c>
      <c r="L20" s="36">
        <v>3111</v>
      </c>
      <c r="M20" s="85">
        <v>3244</v>
      </c>
      <c r="N20" s="109">
        <v>3188</v>
      </c>
      <c r="O20" s="39">
        <v>2900</v>
      </c>
      <c r="P20" s="40">
        <v>3305</v>
      </c>
      <c r="R20" s="169"/>
      <c r="S20" s="169"/>
      <c r="T20" s="169"/>
      <c r="U20" s="169"/>
    </row>
    <row r="21" spans="1:21" x14ac:dyDescent="0.25">
      <c r="B21" s="29" t="s">
        <v>7</v>
      </c>
      <c r="C21" s="30" t="s">
        <v>13</v>
      </c>
      <c r="D21" s="30" t="s">
        <v>13</v>
      </c>
      <c r="E21" s="30" t="s">
        <v>13</v>
      </c>
      <c r="F21" s="30" t="s">
        <v>13</v>
      </c>
      <c r="G21" s="30" t="s">
        <v>13</v>
      </c>
      <c r="H21" s="30" t="s">
        <v>13</v>
      </c>
      <c r="I21" s="30" t="s">
        <v>13</v>
      </c>
      <c r="J21" s="30" t="s">
        <v>13</v>
      </c>
      <c r="K21" s="30" t="s">
        <v>13</v>
      </c>
      <c r="L21" s="30" t="s">
        <v>13</v>
      </c>
      <c r="M21" s="87" t="s">
        <v>13</v>
      </c>
      <c r="N21" s="110" t="s">
        <v>13</v>
      </c>
      <c r="O21" s="33" t="s">
        <v>13</v>
      </c>
      <c r="P21" s="42" t="s">
        <v>13</v>
      </c>
    </row>
    <row r="22" spans="1:21" x14ac:dyDescent="0.25">
      <c r="B22" s="43" t="s">
        <v>8</v>
      </c>
      <c r="C22" s="431" t="s">
        <v>13</v>
      </c>
      <c r="D22" s="431" t="s">
        <v>13</v>
      </c>
      <c r="E22" s="431" t="s">
        <v>13</v>
      </c>
      <c r="F22" s="431" t="s">
        <v>13</v>
      </c>
      <c r="G22" s="431" t="s">
        <v>13</v>
      </c>
      <c r="H22" s="431" t="s">
        <v>13</v>
      </c>
      <c r="I22" s="431" t="s">
        <v>13</v>
      </c>
      <c r="J22" s="431" t="s">
        <v>13</v>
      </c>
      <c r="K22" s="431" t="s">
        <v>13</v>
      </c>
      <c r="L22" s="431" t="s">
        <v>13</v>
      </c>
      <c r="M22" s="431" t="s">
        <v>13</v>
      </c>
      <c r="N22" s="431" t="s">
        <v>13</v>
      </c>
      <c r="O22" s="431" t="s">
        <v>13</v>
      </c>
      <c r="P22" s="44" t="s">
        <v>13</v>
      </c>
    </row>
    <row r="23" spans="1:21" x14ac:dyDescent="0.25">
      <c r="B23" s="45" t="s">
        <v>9</v>
      </c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117" t="s">
        <v>13</v>
      </c>
    </row>
    <row r="24" spans="1:21" x14ac:dyDescent="0.25">
      <c r="A24" s="72"/>
      <c r="B24" s="73" t="s">
        <v>12</v>
      </c>
      <c r="C24" s="74" t="s">
        <v>13</v>
      </c>
      <c r="D24" s="74" t="s">
        <v>13</v>
      </c>
      <c r="E24" s="74" t="s">
        <v>13</v>
      </c>
      <c r="F24" s="74" t="s">
        <v>13</v>
      </c>
      <c r="G24" s="74">
        <v>1708</v>
      </c>
      <c r="H24" s="75">
        <v>1665</v>
      </c>
      <c r="I24" s="75">
        <v>1775</v>
      </c>
      <c r="J24" s="75">
        <v>1793</v>
      </c>
      <c r="K24" s="75">
        <v>1950</v>
      </c>
      <c r="L24" s="76">
        <v>1907</v>
      </c>
      <c r="M24" s="77">
        <v>1919</v>
      </c>
      <c r="N24" s="74">
        <v>1919</v>
      </c>
      <c r="O24" s="172">
        <v>1733</v>
      </c>
      <c r="P24" s="80" t="s">
        <v>13</v>
      </c>
      <c r="S24" s="173"/>
    </row>
    <row r="25" spans="1:21" x14ac:dyDescent="0.25">
      <c r="B25" s="29" t="s">
        <v>5</v>
      </c>
      <c r="C25" s="30" t="s">
        <v>13</v>
      </c>
      <c r="D25" s="30" t="s">
        <v>13</v>
      </c>
      <c r="E25" s="30" t="s">
        <v>13</v>
      </c>
      <c r="F25" s="30" t="s">
        <v>13</v>
      </c>
      <c r="G25" s="30">
        <v>114</v>
      </c>
      <c r="H25" s="30">
        <v>115</v>
      </c>
      <c r="I25" s="30">
        <v>117</v>
      </c>
      <c r="J25" s="30">
        <v>155</v>
      </c>
      <c r="K25" s="30">
        <v>125</v>
      </c>
      <c r="L25" s="30">
        <v>87</v>
      </c>
      <c r="M25" s="81">
        <v>72</v>
      </c>
      <c r="N25" s="82">
        <v>72</v>
      </c>
      <c r="O25" s="33">
        <v>76</v>
      </c>
      <c r="P25" s="83" t="s">
        <v>13</v>
      </c>
    </row>
    <row r="26" spans="1:21" x14ac:dyDescent="0.25">
      <c r="B26" s="35" t="s">
        <v>6</v>
      </c>
      <c r="C26" s="36" t="s">
        <v>13</v>
      </c>
      <c r="D26" s="36" t="s">
        <v>13</v>
      </c>
      <c r="E26" s="36" t="s">
        <v>13</v>
      </c>
      <c r="F26" s="36" t="s">
        <v>13</v>
      </c>
      <c r="G26" s="36">
        <v>1594</v>
      </c>
      <c r="H26" s="36">
        <v>1550</v>
      </c>
      <c r="I26" s="36">
        <v>1658</v>
      </c>
      <c r="J26" s="36">
        <v>1638</v>
      </c>
      <c r="K26" s="36">
        <v>1825</v>
      </c>
      <c r="L26" s="36">
        <v>1820</v>
      </c>
      <c r="M26" s="84">
        <v>1847</v>
      </c>
      <c r="N26" s="85">
        <v>1847</v>
      </c>
      <c r="O26" s="39">
        <v>1657</v>
      </c>
      <c r="P26" s="86" t="s">
        <v>13</v>
      </c>
    </row>
    <row r="27" spans="1:21" x14ac:dyDescent="0.25">
      <c r="B27" s="29" t="s">
        <v>7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13</v>
      </c>
      <c r="K27" s="30" t="s">
        <v>13</v>
      </c>
      <c r="L27" s="30" t="s">
        <v>13</v>
      </c>
      <c r="M27" s="81"/>
      <c r="N27" s="87" t="s">
        <v>13</v>
      </c>
      <c r="O27" s="33" t="s">
        <v>13</v>
      </c>
      <c r="P27" s="88" t="s">
        <v>13</v>
      </c>
    </row>
    <row r="28" spans="1:21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 t="s">
        <v>13</v>
      </c>
      <c r="I28" s="392" t="s">
        <v>13</v>
      </c>
      <c r="J28" s="392" t="s">
        <v>13</v>
      </c>
      <c r="K28" s="392" t="s">
        <v>13</v>
      </c>
      <c r="L28" s="392" t="s">
        <v>13</v>
      </c>
      <c r="M28" s="392"/>
      <c r="N28" s="392" t="s">
        <v>13</v>
      </c>
      <c r="O28" s="392" t="s">
        <v>13</v>
      </c>
      <c r="P28" s="89" t="s">
        <v>13</v>
      </c>
    </row>
    <row r="29" spans="1:21" x14ac:dyDescent="0.25">
      <c r="B29" s="35" t="s">
        <v>9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40" t="s">
        <v>13</v>
      </c>
    </row>
    <row r="30" spans="1:21" x14ac:dyDescent="0.25">
      <c r="B30" s="73" t="s">
        <v>14</v>
      </c>
      <c r="C30" s="74" t="s">
        <v>13</v>
      </c>
      <c r="D30" s="74" t="s">
        <v>13</v>
      </c>
      <c r="E30" s="74" t="s">
        <v>13</v>
      </c>
      <c r="F30" s="74" t="s">
        <v>13</v>
      </c>
      <c r="G30" s="74" t="s">
        <v>13</v>
      </c>
      <c r="H30" s="74" t="s">
        <v>13</v>
      </c>
      <c r="I30" s="74" t="s">
        <v>13</v>
      </c>
      <c r="J30" s="74" t="s">
        <v>13</v>
      </c>
      <c r="K30" s="74" t="s">
        <v>13</v>
      </c>
      <c r="L30" s="74" t="s">
        <v>13</v>
      </c>
      <c r="M30" s="74" t="s">
        <v>13</v>
      </c>
      <c r="N30" s="74" t="s">
        <v>13</v>
      </c>
      <c r="O30" s="74" t="s">
        <v>13</v>
      </c>
      <c r="P30" s="90">
        <v>1410</v>
      </c>
    </row>
    <row r="31" spans="1:21" x14ac:dyDescent="0.25">
      <c r="B31" s="29" t="s">
        <v>5</v>
      </c>
      <c r="C31" s="30" t="s">
        <v>13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4">
        <v>46</v>
      </c>
    </row>
    <row r="32" spans="1:21" x14ac:dyDescent="0.25">
      <c r="B32" s="35" t="s">
        <v>6</v>
      </c>
      <c r="C32" s="91" t="s">
        <v>13</v>
      </c>
      <c r="D32" s="91" t="s">
        <v>13</v>
      </c>
      <c r="E32" s="91" t="s">
        <v>13</v>
      </c>
      <c r="F32" s="91" t="s">
        <v>13</v>
      </c>
      <c r="G32" s="91" t="s">
        <v>13</v>
      </c>
      <c r="H32" s="91" t="s">
        <v>13</v>
      </c>
      <c r="I32" s="91" t="s">
        <v>13</v>
      </c>
      <c r="J32" s="91" t="s">
        <v>13</v>
      </c>
      <c r="K32" s="91" t="s">
        <v>13</v>
      </c>
      <c r="L32" s="91" t="s">
        <v>13</v>
      </c>
      <c r="M32" s="91" t="s">
        <v>13</v>
      </c>
      <c r="N32" s="91" t="s">
        <v>13</v>
      </c>
      <c r="O32" s="91" t="s">
        <v>13</v>
      </c>
      <c r="P32" s="40">
        <v>1364</v>
      </c>
    </row>
    <row r="33" spans="1:16" x14ac:dyDescent="0.25">
      <c r="B33" s="29" t="s">
        <v>7</v>
      </c>
      <c r="C33" s="30" t="s">
        <v>13</v>
      </c>
      <c r="D33" s="30" t="s">
        <v>13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42" t="s">
        <v>13</v>
      </c>
    </row>
    <row r="34" spans="1:16" x14ac:dyDescent="0.25">
      <c r="B34" s="43" t="s">
        <v>8</v>
      </c>
      <c r="C34" s="392" t="s">
        <v>13</v>
      </c>
      <c r="D34" s="392" t="s">
        <v>13</v>
      </c>
      <c r="E34" s="392" t="s">
        <v>13</v>
      </c>
      <c r="F34" s="392" t="s">
        <v>13</v>
      </c>
      <c r="G34" s="392" t="s">
        <v>13</v>
      </c>
      <c r="H34" s="392" t="s">
        <v>13</v>
      </c>
      <c r="I34" s="392" t="s">
        <v>13</v>
      </c>
      <c r="J34" s="392" t="s">
        <v>13</v>
      </c>
      <c r="K34" s="392" t="s">
        <v>13</v>
      </c>
      <c r="L34" s="392" t="s">
        <v>13</v>
      </c>
      <c r="M34" s="392" t="s">
        <v>13</v>
      </c>
      <c r="N34" s="392" t="s">
        <v>13</v>
      </c>
      <c r="O34" s="392" t="s">
        <v>13</v>
      </c>
      <c r="P34" s="89" t="s">
        <v>13</v>
      </c>
    </row>
    <row r="35" spans="1:16" x14ac:dyDescent="0.25">
      <c r="B35" s="35" t="s">
        <v>9</v>
      </c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40" t="s">
        <v>13</v>
      </c>
    </row>
    <row r="36" spans="1:16" x14ac:dyDescent="0.25">
      <c r="B36" s="73" t="s">
        <v>15</v>
      </c>
      <c r="C36" s="74" t="s">
        <v>13</v>
      </c>
      <c r="D36" s="74" t="s">
        <v>13</v>
      </c>
      <c r="E36" s="74" t="s">
        <v>13</v>
      </c>
      <c r="F36" s="74" t="s">
        <v>13</v>
      </c>
      <c r="G36" s="74" t="s">
        <v>13</v>
      </c>
      <c r="H36" s="74" t="s">
        <v>13</v>
      </c>
      <c r="I36" s="74" t="s">
        <v>13</v>
      </c>
      <c r="J36" s="74" t="s">
        <v>13</v>
      </c>
      <c r="K36" s="74" t="s">
        <v>13</v>
      </c>
      <c r="L36" s="74" t="s">
        <v>13</v>
      </c>
      <c r="M36" s="74" t="s">
        <v>13</v>
      </c>
      <c r="N36" s="74" t="s">
        <v>13</v>
      </c>
      <c r="O36" s="74" t="s">
        <v>13</v>
      </c>
      <c r="P36" s="90">
        <v>504</v>
      </c>
    </row>
    <row r="37" spans="1:16" x14ac:dyDescent="0.25">
      <c r="B37" s="29" t="s">
        <v>5</v>
      </c>
      <c r="C37" s="30" t="s">
        <v>13</v>
      </c>
      <c r="D37" s="30" t="s">
        <v>13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13</v>
      </c>
      <c r="J37" s="30" t="s">
        <v>13</v>
      </c>
      <c r="K37" s="30" t="s">
        <v>13</v>
      </c>
      <c r="L37" s="30" t="s">
        <v>13</v>
      </c>
      <c r="M37" s="30" t="s">
        <v>13</v>
      </c>
      <c r="N37" s="30" t="s">
        <v>13</v>
      </c>
      <c r="O37" s="30" t="s">
        <v>13</v>
      </c>
      <c r="P37" s="34">
        <v>4</v>
      </c>
    </row>
    <row r="38" spans="1:16" x14ac:dyDescent="0.25">
      <c r="B38" s="35" t="s">
        <v>6</v>
      </c>
      <c r="C38" s="91" t="s">
        <v>13</v>
      </c>
      <c r="D38" s="91" t="s">
        <v>13</v>
      </c>
      <c r="E38" s="91" t="s">
        <v>13</v>
      </c>
      <c r="F38" s="91" t="s">
        <v>13</v>
      </c>
      <c r="G38" s="91" t="s">
        <v>13</v>
      </c>
      <c r="H38" s="91" t="s">
        <v>13</v>
      </c>
      <c r="I38" s="91" t="s">
        <v>13</v>
      </c>
      <c r="J38" s="91" t="s">
        <v>13</v>
      </c>
      <c r="K38" s="91" t="s">
        <v>13</v>
      </c>
      <c r="L38" s="91" t="s">
        <v>13</v>
      </c>
      <c r="M38" s="91" t="s">
        <v>13</v>
      </c>
      <c r="N38" s="91" t="s">
        <v>13</v>
      </c>
      <c r="O38" s="91" t="s">
        <v>13</v>
      </c>
      <c r="P38" s="95">
        <v>500</v>
      </c>
    </row>
    <row r="39" spans="1:16" x14ac:dyDescent="0.25">
      <c r="B39" s="29" t="s">
        <v>7</v>
      </c>
      <c r="C39" s="30" t="s">
        <v>13</v>
      </c>
      <c r="D39" s="30" t="s">
        <v>13</v>
      </c>
      <c r="E39" s="30" t="s">
        <v>13</v>
      </c>
      <c r="F39" s="30" t="s">
        <v>13</v>
      </c>
      <c r="G39" s="30" t="s">
        <v>13</v>
      </c>
      <c r="H39" s="30" t="s">
        <v>13</v>
      </c>
      <c r="I39" s="30" t="s">
        <v>13</v>
      </c>
      <c r="J39" s="30" t="s">
        <v>13</v>
      </c>
      <c r="K39" s="30" t="s">
        <v>13</v>
      </c>
      <c r="L39" s="30" t="s">
        <v>13</v>
      </c>
      <c r="M39" s="30" t="s">
        <v>13</v>
      </c>
      <c r="N39" s="30" t="s">
        <v>13</v>
      </c>
      <c r="O39" s="30" t="s">
        <v>13</v>
      </c>
      <c r="P39" s="42" t="s">
        <v>13</v>
      </c>
    </row>
    <row r="40" spans="1:16" x14ac:dyDescent="0.25">
      <c r="B40" s="43" t="s">
        <v>8</v>
      </c>
      <c r="C40" s="392" t="s">
        <v>13</v>
      </c>
      <c r="D40" s="392" t="s">
        <v>13</v>
      </c>
      <c r="E40" s="392" t="s">
        <v>13</v>
      </c>
      <c r="F40" s="392" t="s">
        <v>13</v>
      </c>
      <c r="G40" s="392" t="s">
        <v>13</v>
      </c>
      <c r="H40" s="392" t="s">
        <v>13</v>
      </c>
      <c r="I40" s="392" t="s">
        <v>13</v>
      </c>
      <c r="J40" s="392" t="s">
        <v>13</v>
      </c>
      <c r="K40" s="392" t="s">
        <v>13</v>
      </c>
      <c r="L40" s="392" t="s">
        <v>13</v>
      </c>
      <c r="M40" s="392" t="s">
        <v>13</v>
      </c>
      <c r="N40" s="392" t="s">
        <v>13</v>
      </c>
      <c r="O40" s="392" t="s">
        <v>13</v>
      </c>
      <c r="P40" s="89" t="s">
        <v>13</v>
      </c>
    </row>
    <row r="41" spans="1:16" x14ac:dyDescent="0.25">
      <c r="B41" s="96" t="s">
        <v>9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95" t="s">
        <v>13</v>
      </c>
    </row>
    <row r="42" spans="1:16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 t="s">
        <v>13</v>
      </c>
      <c r="I42" s="98" t="s">
        <v>13</v>
      </c>
      <c r="J42" s="98" t="s">
        <v>13</v>
      </c>
      <c r="K42" s="98" t="s">
        <v>13</v>
      </c>
      <c r="L42" s="99" t="s">
        <v>13</v>
      </c>
      <c r="M42" s="113" t="s">
        <v>13</v>
      </c>
      <c r="N42" s="114" t="s">
        <v>13</v>
      </c>
      <c r="O42" s="102" t="s">
        <v>13</v>
      </c>
      <c r="P42" s="103" t="s">
        <v>13</v>
      </c>
    </row>
    <row r="43" spans="1:16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 t="s">
        <v>13</v>
      </c>
      <c r="I43" s="30" t="s">
        <v>13</v>
      </c>
      <c r="J43" s="30" t="s">
        <v>13</v>
      </c>
      <c r="K43" s="30" t="s">
        <v>13</v>
      </c>
      <c r="L43" s="30" t="s">
        <v>13</v>
      </c>
      <c r="M43" s="87" t="s">
        <v>13</v>
      </c>
      <c r="N43" s="106" t="s">
        <v>13</v>
      </c>
      <c r="O43" s="33" t="s">
        <v>13</v>
      </c>
      <c r="P43" s="42" t="s">
        <v>13</v>
      </c>
    </row>
    <row r="44" spans="1:16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 t="s">
        <v>13</v>
      </c>
      <c r="I44" s="36" t="s">
        <v>13</v>
      </c>
      <c r="J44" s="36" t="s">
        <v>13</v>
      </c>
      <c r="K44" s="36" t="s">
        <v>13</v>
      </c>
      <c r="L44" s="36" t="s">
        <v>13</v>
      </c>
      <c r="M44" s="85" t="s">
        <v>13</v>
      </c>
      <c r="N44" s="109" t="s">
        <v>13</v>
      </c>
      <c r="O44" s="39" t="s">
        <v>13</v>
      </c>
      <c r="P44" s="40" t="s">
        <v>13</v>
      </c>
    </row>
    <row r="45" spans="1:16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 t="s">
        <v>13</v>
      </c>
      <c r="I45" s="30" t="s">
        <v>13</v>
      </c>
      <c r="J45" s="30" t="s">
        <v>13</v>
      </c>
      <c r="K45" s="30" t="s">
        <v>13</v>
      </c>
      <c r="L45" s="30" t="s">
        <v>13</v>
      </c>
      <c r="M45" s="87" t="s">
        <v>13</v>
      </c>
      <c r="N45" s="110" t="s">
        <v>13</v>
      </c>
      <c r="O45" s="33" t="s">
        <v>13</v>
      </c>
      <c r="P45" s="42" t="s">
        <v>13</v>
      </c>
    </row>
    <row r="46" spans="1:16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 t="s">
        <v>13</v>
      </c>
      <c r="I46" s="392" t="s">
        <v>13</v>
      </c>
      <c r="J46" s="392" t="s">
        <v>13</v>
      </c>
      <c r="K46" s="392" t="s">
        <v>13</v>
      </c>
      <c r="L46" s="392" t="s">
        <v>13</v>
      </c>
      <c r="M46" s="392" t="s">
        <v>13</v>
      </c>
      <c r="N46" s="392" t="s">
        <v>13</v>
      </c>
      <c r="O46" s="392" t="s">
        <v>13</v>
      </c>
      <c r="P46" s="89" t="s">
        <v>13</v>
      </c>
    </row>
    <row r="47" spans="1:16" x14ac:dyDescent="0.25">
      <c r="B47" s="107" t="s">
        <v>9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112" t="s">
        <v>13</v>
      </c>
    </row>
    <row r="48" spans="1:16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535</v>
      </c>
      <c r="I48" s="98">
        <v>598</v>
      </c>
      <c r="J48" s="98">
        <v>609</v>
      </c>
      <c r="K48" s="98">
        <v>464</v>
      </c>
      <c r="L48" s="99">
        <v>469</v>
      </c>
      <c r="M48" s="113">
        <v>512</v>
      </c>
      <c r="N48" s="114">
        <v>534</v>
      </c>
      <c r="O48" s="102">
        <v>395</v>
      </c>
      <c r="P48" s="103">
        <v>460</v>
      </c>
    </row>
    <row r="49" spans="1:16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>
        <v>55</v>
      </c>
      <c r="I49" s="30">
        <v>83</v>
      </c>
      <c r="J49" s="30">
        <v>114</v>
      </c>
      <c r="K49" s="30">
        <v>73</v>
      </c>
      <c r="L49" s="30">
        <v>46</v>
      </c>
      <c r="M49" s="87">
        <v>34</v>
      </c>
      <c r="N49" s="106">
        <v>51</v>
      </c>
      <c r="O49" s="33">
        <v>21</v>
      </c>
      <c r="P49" s="42">
        <v>25</v>
      </c>
    </row>
    <row r="50" spans="1:16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>
        <v>480</v>
      </c>
      <c r="I50" s="36">
        <v>515</v>
      </c>
      <c r="J50" s="36">
        <v>495</v>
      </c>
      <c r="K50" s="36">
        <v>391</v>
      </c>
      <c r="L50" s="36">
        <v>423</v>
      </c>
      <c r="M50" s="85">
        <v>478</v>
      </c>
      <c r="N50" s="109">
        <v>483</v>
      </c>
      <c r="O50" s="39">
        <v>374</v>
      </c>
      <c r="P50" s="40">
        <v>435</v>
      </c>
    </row>
    <row r="51" spans="1:16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87" t="s">
        <v>13</v>
      </c>
      <c r="N51" s="110" t="s">
        <v>13</v>
      </c>
      <c r="O51" s="33" t="s">
        <v>13</v>
      </c>
      <c r="P51" s="42" t="s">
        <v>13</v>
      </c>
    </row>
    <row r="52" spans="1:16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 t="s">
        <v>13</v>
      </c>
      <c r="I52" s="392" t="s">
        <v>13</v>
      </c>
      <c r="J52" s="392" t="s">
        <v>13</v>
      </c>
      <c r="K52" s="392" t="s">
        <v>13</v>
      </c>
      <c r="L52" s="392" t="s">
        <v>13</v>
      </c>
      <c r="M52" s="392" t="s">
        <v>13</v>
      </c>
      <c r="N52" s="392" t="s">
        <v>13</v>
      </c>
      <c r="O52" s="392" t="s">
        <v>13</v>
      </c>
      <c r="P52" s="89" t="s">
        <v>13</v>
      </c>
    </row>
    <row r="53" spans="1:16" x14ac:dyDescent="0.25">
      <c r="B53" s="35" t="s">
        <v>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112" t="s">
        <v>13</v>
      </c>
    </row>
    <row r="54" spans="1:16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9</v>
      </c>
      <c r="I54" s="98">
        <v>3</v>
      </c>
      <c r="J54" s="98">
        <v>43</v>
      </c>
      <c r="K54" s="98">
        <v>40</v>
      </c>
      <c r="L54" s="99">
        <v>33</v>
      </c>
      <c r="M54" s="113">
        <v>0</v>
      </c>
      <c r="N54" s="114">
        <v>0</v>
      </c>
      <c r="O54" s="102">
        <v>26</v>
      </c>
      <c r="P54" s="103">
        <v>26</v>
      </c>
    </row>
    <row r="55" spans="1:16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87">
        <v>0</v>
      </c>
      <c r="N55" s="106">
        <v>0</v>
      </c>
      <c r="O55" s="33"/>
      <c r="P55" s="42">
        <v>0</v>
      </c>
    </row>
    <row r="56" spans="1:16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>
        <v>9</v>
      </c>
      <c r="I56" s="36">
        <v>3</v>
      </c>
      <c r="J56" s="36">
        <v>43</v>
      </c>
      <c r="K56" s="36">
        <v>40</v>
      </c>
      <c r="L56" s="36">
        <v>33</v>
      </c>
      <c r="M56" s="85">
        <v>0</v>
      </c>
      <c r="N56" s="109">
        <v>0</v>
      </c>
      <c r="O56" s="39">
        <v>26</v>
      </c>
      <c r="P56" s="40">
        <v>26</v>
      </c>
    </row>
    <row r="57" spans="1:16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 t="s">
        <v>13</v>
      </c>
      <c r="I57" s="30" t="s">
        <v>13</v>
      </c>
      <c r="J57" s="30" t="s">
        <v>13</v>
      </c>
      <c r="K57" s="30" t="s">
        <v>13</v>
      </c>
      <c r="L57" s="30" t="s">
        <v>13</v>
      </c>
      <c r="M57" s="87" t="s">
        <v>13</v>
      </c>
      <c r="N57" s="110" t="s">
        <v>13</v>
      </c>
      <c r="O57" s="33" t="s">
        <v>13</v>
      </c>
      <c r="P57" s="42" t="s">
        <v>13</v>
      </c>
    </row>
    <row r="58" spans="1:16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 t="s">
        <v>13</v>
      </c>
      <c r="I58" s="392" t="s">
        <v>13</v>
      </c>
      <c r="J58" s="392" t="s">
        <v>13</v>
      </c>
      <c r="K58" s="392" t="s">
        <v>13</v>
      </c>
      <c r="L58" s="392" t="s">
        <v>13</v>
      </c>
      <c r="M58" s="392" t="s">
        <v>13</v>
      </c>
      <c r="N58" s="392" t="s">
        <v>13</v>
      </c>
      <c r="O58" s="392" t="s">
        <v>13</v>
      </c>
      <c r="P58" s="89" t="s">
        <v>13</v>
      </c>
    </row>
    <row r="59" spans="1:16" x14ac:dyDescent="0.25">
      <c r="B59" s="35" t="s">
        <v>9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115" t="s">
        <v>13</v>
      </c>
    </row>
    <row r="60" spans="1:16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738</v>
      </c>
      <c r="I60" s="98">
        <v>967</v>
      </c>
      <c r="J60" s="98">
        <v>855</v>
      </c>
      <c r="K60" s="98">
        <v>888</v>
      </c>
      <c r="L60" s="99">
        <v>855</v>
      </c>
      <c r="M60" s="113">
        <v>970</v>
      </c>
      <c r="N60" s="114">
        <v>989</v>
      </c>
      <c r="O60" s="102">
        <v>764</v>
      </c>
      <c r="P60" s="103">
        <v>980</v>
      </c>
    </row>
    <row r="61" spans="1:16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>
        <v>21</v>
      </c>
      <c r="I61" s="30">
        <v>19</v>
      </c>
      <c r="J61" s="30">
        <v>28</v>
      </c>
      <c r="K61" s="30">
        <v>43</v>
      </c>
      <c r="L61" s="30">
        <v>25</v>
      </c>
      <c r="M61" s="87">
        <v>25</v>
      </c>
      <c r="N61" s="106">
        <v>19</v>
      </c>
      <c r="O61" s="33">
        <v>0</v>
      </c>
      <c r="P61" s="42">
        <v>0</v>
      </c>
    </row>
    <row r="62" spans="1:16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>
        <v>717</v>
      </c>
      <c r="I62" s="36">
        <v>948</v>
      </c>
      <c r="J62" s="36">
        <v>827</v>
      </c>
      <c r="K62" s="36">
        <v>845</v>
      </c>
      <c r="L62" s="36">
        <v>830</v>
      </c>
      <c r="M62" s="85">
        <v>945</v>
      </c>
      <c r="N62" s="109">
        <v>970</v>
      </c>
      <c r="O62" s="39">
        <v>764</v>
      </c>
      <c r="P62" s="40">
        <v>980</v>
      </c>
    </row>
    <row r="63" spans="1:16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 t="s">
        <v>13</v>
      </c>
      <c r="I63" s="30" t="s">
        <v>13</v>
      </c>
      <c r="J63" s="30" t="s">
        <v>13</v>
      </c>
      <c r="K63" s="30" t="s">
        <v>13</v>
      </c>
      <c r="L63" s="30" t="s">
        <v>13</v>
      </c>
      <c r="M63" s="87" t="s">
        <v>13</v>
      </c>
      <c r="N63" s="110" t="s">
        <v>13</v>
      </c>
      <c r="O63" s="33" t="s">
        <v>13</v>
      </c>
      <c r="P63" s="42" t="s">
        <v>13</v>
      </c>
    </row>
    <row r="64" spans="1:16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 t="s">
        <v>13</v>
      </c>
      <c r="I64" s="392" t="s">
        <v>13</v>
      </c>
      <c r="J64" s="392" t="s">
        <v>13</v>
      </c>
      <c r="K64" s="392" t="s">
        <v>13</v>
      </c>
      <c r="L64" s="392" t="s">
        <v>13</v>
      </c>
      <c r="M64" s="392" t="s">
        <v>13</v>
      </c>
      <c r="N64" s="392" t="s">
        <v>13</v>
      </c>
      <c r="O64" s="392" t="s">
        <v>13</v>
      </c>
      <c r="P64" s="89" t="s">
        <v>13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89" t="s">
        <v>13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>
        <v>3</v>
      </c>
      <c r="I66" s="98" t="s">
        <v>13</v>
      </c>
      <c r="J66" s="98" t="s">
        <v>13</v>
      </c>
      <c r="K66" s="98" t="s">
        <v>13</v>
      </c>
      <c r="L66" s="99" t="s">
        <v>13</v>
      </c>
      <c r="M66" s="113" t="s">
        <v>13</v>
      </c>
      <c r="N66" s="114" t="s">
        <v>13</v>
      </c>
      <c r="O66" s="102" t="s">
        <v>13</v>
      </c>
      <c r="P66" s="103" t="s">
        <v>13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>
        <v>3</v>
      </c>
      <c r="I67" s="30" t="s">
        <v>13</v>
      </c>
      <c r="J67" s="30" t="s">
        <v>13</v>
      </c>
      <c r="K67" s="30" t="s">
        <v>13</v>
      </c>
      <c r="L67" s="30" t="s">
        <v>13</v>
      </c>
      <c r="M67" s="87" t="s">
        <v>13</v>
      </c>
      <c r="N67" s="106" t="s">
        <v>13</v>
      </c>
      <c r="O67" s="33" t="s">
        <v>13</v>
      </c>
      <c r="P67" s="42" t="s">
        <v>13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>
        <v>0</v>
      </c>
      <c r="I68" s="36" t="s">
        <v>13</v>
      </c>
      <c r="J68" s="36" t="s">
        <v>13</v>
      </c>
      <c r="K68" s="36" t="s">
        <v>13</v>
      </c>
      <c r="L68" s="36" t="s">
        <v>13</v>
      </c>
      <c r="M68" s="85" t="s">
        <v>13</v>
      </c>
      <c r="N68" s="109" t="s">
        <v>13</v>
      </c>
      <c r="O68" s="39" t="s">
        <v>13</v>
      </c>
      <c r="P68" s="40" t="s">
        <v>13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 t="s">
        <v>13</v>
      </c>
      <c r="I69" s="30" t="s">
        <v>13</v>
      </c>
      <c r="J69" s="30" t="s">
        <v>13</v>
      </c>
      <c r="K69" s="30" t="s">
        <v>13</v>
      </c>
      <c r="L69" s="30" t="s">
        <v>13</v>
      </c>
      <c r="M69" s="87" t="s">
        <v>13</v>
      </c>
      <c r="N69" s="110" t="s">
        <v>13</v>
      </c>
      <c r="O69" s="33" t="s">
        <v>13</v>
      </c>
      <c r="P69" s="42" t="s">
        <v>13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 t="s">
        <v>13</v>
      </c>
      <c r="I70" s="392" t="s">
        <v>13</v>
      </c>
      <c r="J70" s="392" t="s">
        <v>13</v>
      </c>
      <c r="K70" s="392" t="s">
        <v>13</v>
      </c>
      <c r="L70" s="392" t="s">
        <v>13</v>
      </c>
      <c r="M70" s="392" t="s">
        <v>13</v>
      </c>
      <c r="N70" s="392" t="s">
        <v>13</v>
      </c>
      <c r="O70" s="392" t="s">
        <v>13</v>
      </c>
      <c r="P70" s="89" t="s">
        <v>13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112" t="s">
        <v>13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 t="s">
        <v>13</v>
      </c>
      <c r="O72" s="27">
        <v>136</v>
      </c>
      <c r="P72" s="28">
        <v>134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>
        <v>0</v>
      </c>
      <c r="P73" s="34">
        <v>0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 t="s">
        <v>13</v>
      </c>
      <c r="O74" s="39">
        <v>136</v>
      </c>
      <c r="P74" s="40">
        <v>134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 t="s">
        <v>13</v>
      </c>
      <c r="P75" s="42" t="s">
        <v>13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2" t="s">
        <v>13</v>
      </c>
      <c r="N76" s="392" t="s">
        <v>13</v>
      </c>
      <c r="O76" s="392" t="s">
        <v>13</v>
      </c>
      <c r="P76" s="44" t="s">
        <v>13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117" t="s">
        <v>13</v>
      </c>
    </row>
    <row r="78" spans="1:16" ht="15.75" x14ac:dyDescent="0.25">
      <c r="B78" s="22" t="s">
        <v>22</v>
      </c>
      <c r="C78" s="152">
        <v>25</v>
      </c>
      <c r="D78" s="152">
        <v>25</v>
      </c>
      <c r="E78" s="152">
        <v>24.8</v>
      </c>
      <c r="F78" s="152">
        <v>24.7</v>
      </c>
      <c r="G78" s="152">
        <v>24.8</v>
      </c>
      <c r="H78" s="152">
        <v>24.7</v>
      </c>
      <c r="I78" s="152">
        <v>24.5</v>
      </c>
      <c r="J78" s="152">
        <v>24.2</v>
      </c>
      <c r="K78" s="152">
        <v>24.2</v>
      </c>
      <c r="L78" s="153">
        <v>24.1</v>
      </c>
      <c r="M78" s="154">
        <v>24</v>
      </c>
      <c r="N78" s="155">
        <v>24</v>
      </c>
      <c r="O78" s="51">
        <v>24.1</v>
      </c>
      <c r="P78" s="52">
        <v>24</v>
      </c>
    </row>
    <row r="79" spans="1:16" x14ac:dyDescent="0.25">
      <c r="B79" s="29" t="s">
        <v>5</v>
      </c>
      <c r="C79" s="148">
        <v>25.2</v>
      </c>
      <c r="D79" s="148">
        <v>25</v>
      </c>
      <c r="E79" s="148">
        <v>24.9</v>
      </c>
      <c r="F79" s="148">
        <v>25</v>
      </c>
      <c r="G79" s="148">
        <v>25</v>
      </c>
      <c r="H79" s="148">
        <v>24.9</v>
      </c>
      <c r="I79" s="148">
        <v>24.7</v>
      </c>
      <c r="J79" s="148">
        <v>24.2</v>
      </c>
      <c r="K79" s="148">
        <v>24.2</v>
      </c>
      <c r="L79" s="148">
        <v>24.3</v>
      </c>
      <c r="M79" s="149">
        <v>24.2</v>
      </c>
      <c r="N79" s="133">
        <v>24.1</v>
      </c>
      <c r="O79" s="57">
        <v>24.2</v>
      </c>
      <c r="P79" s="58">
        <v>23.9</v>
      </c>
    </row>
    <row r="80" spans="1:16" x14ac:dyDescent="0.25">
      <c r="B80" s="35" t="s">
        <v>6</v>
      </c>
      <c r="C80" s="150">
        <v>25</v>
      </c>
      <c r="D80" s="150">
        <v>24.9</v>
      </c>
      <c r="E80" s="150">
        <v>24.8</v>
      </c>
      <c r="F80" s="150">
        <v>24.7</v>
      </c>
      <c r="G80" s="150">
        <v>24.6</v>
      </c>
      <c r="H80" s="150">
        <v>24.5</v>
      </c>
      <c r="I80" s="150">
        <v>24.3</v>
      </c>
      <c r="J80" s="150">
        <v>24.1</v>
      </c>
      <c r="K80" s="150">
        <v>24.1</v>
      </c>
      <c r="L80" s="150">
        <v>24.1</v>
      </c>
      <c r="M80" s="151">
        <v>24</v>
      </c>
      <c r="N80" s="136">
        <v>24</v>
      </c>
      <c r="O80" s="62">
        <v>24.1</v>
      </c>
      <c r="P80" s="63">
        <v>24</v>
      </c>
    </row>
    <row r="81" spans="2:16" x14ac:dyDescent="0.25">
      <c r="B81" s="29" t="s">
        <v>7</v>
      </c>
      <c r="C81" s="148" t="s">
        <v>13</v>
      </c>
      <c r="D81" s="148" t="s">
        <v>13</v>
      </c>
      <c r="E81" s="148" t="s">
        <v>13</v>
      </c>
      <c r="F81" s="148" t="s">
        <v>13</v>
      </c>
      <c r="G81" s="148" t="s">
        <v>13</v>
      </c>
      <c r="H81" s="148" t="s">
        <v>13</v>
      </c>
      <c r="I81" s="148" t="s">
        <v>13</v>
      </c>
      <c r="J81" s="148" t="s">
        <v>13</v>
      </c>
      <c r="K81" s="148" t="s">
        <v>13</v>
      </c>
      <c r="L81" s="148" t="s">
        <v>13</v>
      </c>
      <c r="M81" s="149" t="s">
        <v>13</v>
      </c>
      <c r="N81" s="137" t="s">
        <v>13</v>
      </c>
      <c r="O81" s="57" t="s">
        <v>13</v>
      </c>
      <c r="P81" s="65" t="s">
        <v>13</v>
      </c>
    </row>
    <row r="82" spans="2:16" x14ac:dyDescent="0.25">
      <c r="B82" s="43" t="s">
        <v>8</v>
      </c>
      <c r="C82" s="402" t="s">
        <v>13</v>
      </c>
      <c r="D82" s="402" t="s">
        <v>13</v>
      </c>
      <c r="E82" s="402" t="s">
        <v>13</v>
      </c>
      <c r="F82" s="402" t="s">
        <v>13</v>
      </c>
      <c r="G82" s="402" t="s">
        <v>13</v>
      </c>
      <c r="H82" s="402" t="s">
        <v>13</v>
      </c>
      <c r="I82" s="402" t="s">
        <v>13</v>
      </c>
      <c r="J82" s="402" t="s">
        <v>13</v>
      </c>
      <c r="K82" s="402" t="s">
        <v>13</v>
      </c>
      <c r="L82" s="402" t="s">
        <v>13</v>
      </c>
      <c r="M82" s="402" t="s">
        <v>13</v>
      </c>
      <c r="N82" s="402" t="s">
        <v>13</v>
      </c>
      <c r="O82" s="402" t="s">
        <v>13</v>
      </c>
      <c r="P82" s="66" t="s">
        <v>13</v>
      </c>
    </row>
    <row r="83" spans="2:16" x14ac:dyDescent="0.25">
      <c r="B83" s="45" t="s">
        <v>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139" t="s">
        <v>13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 t="s">
        <v>13</v>
      </c>
      <c r="O84" s="51">
        <v>25.1</v>
      </c>
      <c r="P84" s="52">
        <v>25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 t="s">
        <v>13</v>
      </c>
      <c r="P85" s="134" t="s">
        <v>13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 t="s">
        <v>13</v>
      </c>
      <c r="O86" s="62">
        <v>25.1</v>
      </c>
      <c r="P86" s="63">
        <v>25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 t="s">
        <v>13</v>
      </c>
      <c r="P87" s="138" t="s">
        <v>13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5" t="s">
        <v>13</v>
      </c>
      <c r="N88" s="425" t="s">
        <v>13</v>
      </c>
      <c r="O88" s="425" t="s">
        <v>13</v>
      </c>
      <c r="P88" s="66" t="s">
        <v>13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139" t="s">
        <v>13</v>
      </c>
    </row>
    <row r="90" spans="2:16" ht="21" x14ac:dyDescent="0.35">
      <c r="B90" s="18" t="s">
        <v>24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5"/>
      <c r="N90" s="174"/>
      <c r="O90" s="176"/>
      <c r="P90" s="177"/>
    </row>
    <row r="91" spans="2:16" ht="15.75" x14ac:dyDescent="0.25">
      <c r="B91" s="69" t="s">
        <v>25</v>
      </c>
      <c r="C91" s="116">
        <v>12864</v>
      </c>
      <c r="D91" s="116">
        <v>12560</v>
      </c>
      <c r="E91" s="116">
        <v>13202</v>
      </c>
      <c r="F91" s="116">
        <v>14258</v>
      </c>
      <c r="G91" s="116">
        <v>15408</v>
      </c>
      <c r="H91" s="116">
        <v>15887</v>
      </c>
      <c r="I91" s="116">
        <v>16659</v>
      </c>
      <c r="J91" s="116">
        <v>17677</v>
      </c>
      <c r="K91" s="116">
        <v>17439</v>
      </c>
      <c r="L91" s="162">
        <v>15568</v>
      </c>
      <c r="M91" s="163">
        <v>14911</v>
      </c>
      <c r="N91" s="164">
        <v>14854</v>
      </c>
      <c r="O91" s="144">
        <v>14926</v>
      </c>
      <c r="P91" s="28">
        <v>15165</v>
      </c>
    </row>
    <row r="92" spans="2:16" x14ac:dyDescent="0.25">
      <c r="B92" s="29" t="s">
        <v>5</v>
      </c>
      <c r="C92" s="30">
        <v>2460</v>
      </c>
      <c r="D92" s="30">
        <v>2336</v>
      </c>
      <c r="E92" s="30">
        <v>2250</v>
      </c>
      <c r="F92" s="30">
        <v>2287</v>
      </c>
      <c r="G92" s="30">
        <v>2308</v>
      </c>
      <c r="H92" s="30">
        <v>2304</v>
      </c>
      <c r="I92" s="30">
        <v>2281</v>
      </c>
      <c r="J92" s="30">
        <v>2216</v>
      </c>
      <c r="K92" s="30">
        <v>2155</v>
      </c>
      <c r="L92" s="30">
        <v>1819</v>
      </c>
      <c r="M92" s="87">
        <v>1441</v>
      </c>
      <c r="N92" s="106">
        <v>1074</v>
      </c>
      <c r="O92" s="33">
        <v>681</v>
      </c>
      <c r="P92" s="34">
        <v>343</v>
      </c>
    </row>
    <row r="93" spans="2:16" x14ac:dyDescent="0.25">
      <c r="B93" s="35" t="s">
        <v>6</v>
      </c>
      <c r="C93" s="36">
        <v>10404</v>
      </c>
      <c r="D93" s="36">
        <v>10224</v>
      </c>
      <c r="E93" s="36">
        <v>10952</v>
      </c>
      <c r="F93" s="36">
        <v>11971</v>
      </c>
      <c r="G93" s="36">
        <v>13100</v>
      </c>
      <c r="H93" s="36">
        <v>13583</v>
      </c>
      <c r="I93" s="36">
        <v>14378</v>
      </c>
      <c r="J93" s="36">
        <v>15461</v>
      </c>
      <c r="K93" s="36">
        <v>15284</v>
      </c>
      <c r="L93" s="36">
        <v>13749</v>
      </c>
      <c r="M93" s="85">
        <v>13470</v>
      </c>
      <c r="N93" s="109">
        <v>13780</v>
      </c>
      <c r="O93" s="39">
        <v>14245</v>
      </c>
      <c r="P93" s="40">
        <v>14822</v>
      </c>
    </row>
    <row r="94" spans="2:16" x14ac:dyDescent="0.25">
      <c r="B94" s="29" t="s">
        <v>7</v>
      </c>
      <c r="C94" s="30" t="s">
        <v>13</v>
      </c>
      <c r="D94" s="30" t="s">
        <v>13</v>
      </c>
      <c r="E94" s="30" t="s">
        <v>13</v>
      </c>
      <c r="F94" s="30" t="s">
        <v>13</v>
      </c>
      <c r="G94" s="30" t="s">
        <v>13</v>
      </c>
      <c r="H94" s="30" t="s">
        <v>13</v>
      </c>
      <c r="I94" s="30" t="s">
        <v>13</v>
      </c>
      <c r="J94" s="30" t="s">
        <v>13</v>
      </c>
      <c r="K94" s="30" t="s">
        <v>13</v>
      </c>
      <c r="L94" s="30" t="s">
        <v>13</v>
      </c>
      <c r="M94" s="87" t="s">
        <v>13</v>
      </c>
      <c r="N94" s="110" t="s">
        <v>13</v>
      </c>
      <c r="O94" s="33" t="s">
        <v>13</v>
      </c>
      <c r="P94" s="42" t="s">
        <v>13</v>
      </c>
    </row>
    <row r="95" spans="2:16" x14ac:dyDescent="0.25">
      <c r="B95" s="43" t="s">
        <v>8</v>
      </c>
      <c r="C95" s="392" t="s">
        <v>13</v>
      </c>
      <c r="D95" s="392" t="s">
        <v>13</v>
      </c>
      <c r="E95" s="392" t="s">
        <v>13</v>
      </c>
      <c r="F95" s="392" t="s">
        <v>13</v>
      </c>
      <c r="G95" s="392" t="s">
        <v>13</v>
      </c>
      <c r="H95" s="392" t="s">
        <v>13</v>
      </c>
      <c r="I95" s="392" t="s">
        <v>13</v>
      </c>
      <c r="J95" s="392" t="s">
        <v>13</v>
      </c>
      <c r="K95" s="392" t="s">
        <v>13</v>
      </c>
      <c r="L95" s="392" t="s">
        <v>13</v>
      </c>
      <c r="M95" s="392" t="s">
        <v>13</v>
      </c>
      <c r="N95" s="392" t="s">
        <v>13</v>
      </c>
      <c r="O95" s="392" t="s">
        <v>13</v>
      </c>
      <c r="P95" s="44" t="s">
        <v>13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117" t="s">
        <v>13</v>
      </c>
    </row>
    <row r="97" spans="2:16" x14ac:dyDescent="0.25">
      <c r="B97" s="73" t="s">
        <v>26</v>
      </c>
      <c r="C97" s="74">
        <v>6670</v>
      </c>
      <c r="D97" s="74">
        <v>6425</v>
      </c>
      <c r="E97" s="74">
        <v>6441</v>
      </c>
      <c r="F97" s="74">
        <v>6560</v>
      </c>
      <c r="G97" s="74">
        <v>6973</v>
      </c>
      <c r="H97" s="74">
        <v>6996</v>
      </c>
      <c r="I97" s="74">
        <v>7333</v>
      </c>
      <c r="J97" s="74">
        <v>7353</v>
      </c>
      <c r="K97" s="74">
        <v>7368</v>
      </c>
      <c r="L97" s="145">
        <v>7172</v>
      </c>
      <c r="M97" s="160">
        <v>7167</v>
      </c>
      <c r="N97" s="161">
        <v>7272</v>
      </c>
      <c r="O97" s="102">
        <v>7606</v>
      </c>
      <c r="P97" s="90">
        <v>7940</v>
      </c>
    </row>
    <row r="98" spans="2:16" x14ac:dyDescent="0.25">
      <c r="B98" s="29" t="s">
        <v>5</v>
      </c>
      <c r="C98" s="30">
        <v>1738</v>
      </c>
      <c r="D98" s="30">
        <v>1663</v>
      </c>
      <c r="E98" s="30">
        <v>1535</v>
      </c>
      <c r="F98" s="30">
        <v>1486</v>
      </c>
      <c r="G98" s="30">
        <v>1503</v>
      </c>
      <c r="H98" s="30">
        <v>1559</v>
      </c>
      <c r="I98" s="30">
        <v>1597</v>
      </c>
      <c r="J98" s="30">
        <v>1463</v>
      </c>
      <c r="K98" s="30">
        <v>1357</v>
      </c>
      <c r="L98" s="30">
        <v>1172</v>
      </c>
      <c r="M98" s="87">
        <v>986</v>
      </c>
      <c r="N98" s="106">
        <v>702</v>
      </c>
      <c r="O98" s="33">
        <v>361</v>
      </c>
      <c r="P98" s="34">
        <v>124</v>
      </c>
    </row>
    <row r="99" spans="2:16" x14ac:dyDescent="0.25">
      <c r="B99" s="35" t="s">
        <v>6</v>
      </c>
      <c r="C99" s="36">
        <v>4932</v>
      </c>
      <c r="D99" s="36">
        <v>4762</v>
      </c>
      <c r="E99" s="36">
        <v>4906</v>
      </c>
      <c r="F99" s="36">
        <v>5074</v>
      </c>
      <c r="G99" s="36">
        <v>5470</v>
      </c>
      <c r="H99" s="36">
        <v>5437</v>
      </c>
      <c r="I99" s="36">
        <v>5736</v>
      </c>
      <c r="J99" s="36">
        <v>5890</v>
      </c>
      <c r="K99" s="36">
        <v>6011</v>
      </c>
      <c r="L99" s="36">
        <v>6000</v>
      </c>
      <c r="M99" s="85">
        <v>6181</v>
      </c>
      <c r="N99" s="109">
        <v>6570</v>
      </c>
      <c r="O99" s="39">
        <v>7245</v>
      </c>
      <c r="P99" s="40">
        <v>7816</v>
      </c>
    </row>
    <row r="100" spans="2:16" x14ac:dyDescent="0.25">
      <c r="B100" s="29" t="s">
        <v>7</v>
      </c>
      <c r="C100" s="30" t="s">
        <v>13</v>
      </c>
      <c r="D100" s="30" t="s">
        <v>13</v>
      </c>
      <c r="E100" s="30" t="s">
        <v>13</v>
      </c>
      <c r="F100" s="30" t="s">
        <v>13</v>
      </c>
      <c r="G100" s="30" t="s">
        <v>13</v>
      </c>
      <c r="H100" s="30" t="s">
        <v>13</v>
      </c>
      <c r="I100" s="30" t="s">
        <v>13</v>
      </c>
      <c r="J100" s="30" t="s">
        <v>13</v>
      </c>
      <c r="K100" s="30" t="s">
        <v>13</v>
      </c>
      <c r="L100" s="30" t="s">
        <v>13</v>
      </c>
      <c r="M100" s="87" t="s">
        <v>13</v>
      </c>
      <c r="N100" s="110" t="s">
        <v>13</v>
      </c>
      <c r="O100" s="33" t="s">
        <v>13</v>
      </c>
      <c r="P100" s="42" t="s">
        <v>13</v>
      </c>
    </row>
    <row r="101" spans="2:16" x14ac:dyDescent="0.25">
      <c r="B101" s="43" t="s">
        <v>8</v>
      </c>
      <c r="C101" s="392" t="s">
        <v>13</v>
      </c>
      <c r="D101" s="392" t="s">
        <v>13</v>
      </c>
      <c r="E101" s="392" t="s">
        <v>13</v>
      </c>
      <c r="F101" s="392" t="s">
        <v>13</v>
      </c>
      <c r="G101" s="392" t="s">
        <v>13</v>
      </c>
      <c r="H101" s="392" t="s">
        <v>13</v>
      </c>
      <c r="I101" s="392" t="s">
        <v>13</v>
      </c>
      <c r="J101" s="392" t="s">
        <v>13</v>
      </c>
      <c r="K101" s="392" t="s">
        <v>13</v>
      </c>
      <c r="L101" s="392" t="s">
        <v>13</v>
      </c>
      <c r="M101" s="392" t="s">
        <v>13</v>
      </c>
      <c r="N101" s="392" t="s">
        <v>13</v>
      </c>
      <c r="O101" s="392" t="s">
        <v>13</v>
      </c>
      <c r="P101" s="89" t="s">
        <v>13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40" t="s">
        <v>13</v>
      </c>
    </row>
    <row r="103" spans="2:16" x14ac:dyDescent="0.25">
      <c r="B103" s="73" t="s">
        <v>27</v>
      </c>
      <c r="C103" s="74">
        <v>6194</v>
      </c>
      <c r="D103" s="74">
        <v>6083</v>
      </c>
      <c r="E103" s="74">
        <v>6761</v>
      </c>
      <c r="F103" s="74">
        <v>7635</v>
      </c>
      <c r="G103" s="74">
        <v>8400</v>
      </c>
      <c r="H103" s="74">
        <v>8813</v>
      </c>
      <c r="I103" s="74">
        <v>9326</v>
      </c>
      <c r="J103" s="74">
        <v>10324</v>
      </c>
      <c r="K103" s="74">
        <v>10071</v>
      </c>
      <c r="L103" s="145">
        <v>8396</v>
      </c>
      <c r="M103" s="160">
        <v>7744</v>
      </c>
      <c r="N103" s="161">
        <v>7582</v>
      </c>
      <c r="O103" s="102">
        <v>7320</v>
      </c>
      <c r="P103" s="90">
        <v>7225</v>
      </c>
    </row>
    <row r="104" spans="2:16" x14ac:dyDescent="0.25">
      <c r="B104" s="29" t="s">
        <v>5</v>
      </c>
      <c r="C104" s="30">
        <v>722</v>
      </c>
      <c r="D104" s="30">
        <v>673</v>
      </c>
      <c r="E104" s="30">
        <v>715</v>
      </c>
      <c r="F104" s="30">
        <v>801</v>
      </c>
      <c r="G104" s="30">
        <v>805</v>
      </c>
      <c r="H104" s="30">
        <v>745</v>
      </c>
      <c r="I104" s="30">
        <v>684</v>
      </c>
      <c r="J104" s="30">
        <v>753</v>
      </c>
      <c r="K104" s="30">
        <v>798</v>
      </c>
      <c r="L104" s="30">
        <v>647</v>
      </c>
      <c r="M104" s="87">
        <v>455</v>
      </c>
      <c r="N104" s="106">
        <v>372</v>
      </c>
      <c r="O104" s="33">
        <v>320</v>
      </c>
      <c r="P104" s="34">
        <v>219</v>
      </c>
    </row>
    <row r="105" spans="2:16" x14ac:dyDescent="0.25">
      <c r="B105" s="35" t="s">
        <v>6</v>
      </c>
      <c r="C105" s="36">
        <v>5472</v>
      </c>
      <c r="D105" s="36">
        <v>5410</v>
      </c>
      <c r="E105" s="36">
        <v>6046</v>
      </c>
      <c r="F105" s="36">
        <v>6834</v>
      </c>
      <c r="G105" s="36">
        <v>7595</v>
      </c>
      <c r="H105" s="36">
        <v>8068</v>
      </c>
      <c r="I105" s="36">
        <v>8642</v>
      </c>
      <c r="J105" s="36">
        <v>9571</v>
      </c>
      <c r="K105" s="36">
        <v>9273</v>
      </c>
      <c r="L105" s="36">
        <v>7749</v>
      </c>
      <c r="M105" s="85">
        <v>7289</v>
      </c>
      <c r="N105" s="109">
        <v>7210</v>
      </c>
      <c r="O105" s="39">
        <v>7000</v>
      </c>
      <c r="P105" s="40">
        <v>7006</v>
      </c>
    </row>
    <row r="106" spans="2:16" x14ac:dyDescent="0.25">
      <c r="B106" s="29" t="s">
        <v>7</v>
      </c>
      <c r="C106" s="30" t="s">
        <v>13</v>
      </c>
      <c r="D106" s="30" t="s">
        <v>13</v>
      </c>
      <c r="E106" s="30" t="s">
        <v>13</v>
      </c>
      <c r="F106" s="30" t="s">
        <v>13</v>
      </c>
      <c r="G106" s="30" t="s">
        <v>13</v>
      </c>
      <c r="H106" s="30" t="s">
        <v>13</v>
      </c>
      <c r="I106" s="30" t="s">
        <v>13</v>
      </c>
      <c r="J106" s="30" t="s">
        <v>13</v>
      </c>
      <c r="K106" s="30" t="s">
        <v>13</v>
      </c>
      <c r="L106" s="30" t="s">
        <v>13</v>
      </c>
      <c r="M106" s="87" t="s">
        <v>13</v>
      </c>
      <c r="N106" s="110" t="s">
        <v>13</v>
      </c>
      <c r="O106" s="33" t="s">
        <v>13</v>
      </c>
      <c r="P106" s="42" t="s">
        <v>13</v>
      </c>
    </row>
    <row r="107" spans="2:16" x14ac:dyDescent="0.25">
      <c r="B107" s="43" t="s">
        <v>8</v>
      </c>
      <c r="C107" s="392" t="s">
        <v>13</v>
      </c>
      <c r="D107" s="392" t="s">
        <v>13</v>
      </c>
      <c r="E107" s="392" t="s">
        <v>13</v>
      </c>
      <c r="F107" s="392" t="s">
        <v>13</v>
      </c>
      <c r="G107" s="392" t="s">
        <v>13</v>
      </c>
      <c r="H107" s="392" t="s">
        <v>13</v>
      </c>
      <c r="I107" s="392" t="s">
        <v>13</v>
      </c>
      <c r="J107" s="392" t="s">
        <v>13</v>
      </c>
      <c r="K107" s="392" t="s">
        <v>13</v>
      </c>
      <c r="L107" s="392" t="s">
        <v>13</v>
      </c>
      <c r="M107" s="392" t="s">
        <v>13</v>
      </c>
      <c r="N107" s="392" t="s">
        <v>13</v>
      </c>
      <c r="O107" s="392" t="s">
        <v>13</v>
      </c>
      <c r="P107" s="89" t="s">
        <v>13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40" t="s">
        <v>13</v>
      </c>
    </row>
    <row r="109" spans="2:16" x14ac:dyDescent="0.25">
      <c r="B109" s="73" t="s">
        <v>28</v>
      </c>
      <c r="C109" s="74" t="s">
        <v>13</v>
      </c>
      <c r="D109" s="74" t="s">
        <v>13</v>
      </c>
      <c r="E109" s="74" t="s">
        <v>13</v>
      </c>
      <c r="F109" s="74" t="s">
        <v>13</v>
      </c>
      <c r="G109" s="74" t="s">
        <v>13</v>
      </c>
      <c r="H109" s="74" t="s">
        <v>13</v>
      </c>
      <c r="I109" s="74" t="s">
        <v>13</v>
      </c>
      <c r="J109" s="74" t="s">
        <v>13</v>
      </c>
      <c r="K109" s="74" t="s">
        <v>13</v>
      </c>
      <c r="L109" s="74" t="s">
        <v>13</v>
      </c>
      <c r="M109" s="74" t="s">
        <v>13</v>
      </c>
      <c r="N109" s="74" t="s">
        <v>13</v>
      </c>
      <c r="O109" s="102">
        <v>414</v>
      </c>
      <c r="P109" s="90">
        <v>433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 t="s">
        <v>13</v>
      </c>
      <c r="P110" s="34" t="s">
        <v>13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 t="s">
        <v>13</v>
      </c>
      <c r="O111" s="39">
        <v>414</v>
      </c>
      <c r="P111" s="40">
        <v>433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 t="s">
        <v>13</v>
      </c>
      <c r="P112" s="42" t="s">
        <v>13</v>
      </c>
    </row>
    <row r="113" spans="2:16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2" t="s">
        <v>13</v>
      </c>
      <c r="N113" s="392" t="s">
        <v>13</v>
      </c>
      <c r="O113" s="392" t="s">
        <v>13</v>
      </c>
      <c r="P113" s="89" t="s">
        <v>13</v>
      </c>
    </row>
    <row r="114" spans="2:16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40" t="s">
        <v>13</v>
      </c>
    </row>
    <row r="115" spans="2:16" x14ac:dyDescent="0.25">
      <c r="B115" s="73" t="s">
        <v>29</v>
      </c>
      <c r="C115" s="74">
        <v>0</v>
      </c>
      <c r="D115" s="74">
        <v>52</v>
      </c>
      <c r="E115" s="74">
        <v>0</v>
      </c>
      <c r="F115" s="74">
        <v>63</v>
      </c>
      <c r="G115" s="74">
        <v>35</v>
      </c>
      <c r="H115" s="74">
        <v>78</v>
      </c>
      <c r="I115" s="74">
        <v>0</v>
      </c>
      <c r="J115" s="74">
        <v>0</v>
      </c>
      <c r="K115" s="74">
        <v>0</v>
      </c>
      <c r="L115" s="145">
        <v>0</v>
      </c>
      <c r="M115" s="160">
        <v>0</v>
      </c>
      <c r="N115" s="161">
        <v>0</v>
      </c>
      <c r="O115" s="102" t="s">
        <v>13</v>
      </c>
      <c r="P115" s="90" t="s">
        <v>13</v>
      </c>
    </row>
    <row r="116" spans="2:16" x14ac:dyDescent="0.25">
      <c r="B116" s="29" t="s">
        <v>5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87">
        <v>0</v>
      </c>
      <c r="N116" s="106">
        <v>0</v>
      </c>
      <c r="O116" s="33" t="s">
        <v>13</v>
      </c>
      <c r="P116" s="34" t="s">
        <v>13</v>
      </c>
    </row>
    <row r="117" spans="2:16" x14ac:dyDescent="0.25">
      <c r="B117" s="35" t="s">
        <v>6</v>
      </c>
      <c r="C117" s="36">
        <v>0</v>
      </c>
      <c r="D117" s="36">
        <v>52</v>
      </c>
      <c r="E117" s="36">
        <v>0</v>
      </c>
      <c r="F117" s="36">
        <v>63</v>
      </c>
      <c r="G117" s="36">
        <v>35</v>
      </c>
      <c r="H117" s="36">
        <v>78</v>
      </c>
      <c r="I117" s="36">
        <v>0</v>
      </c>
      <c r="J117" s="36">
        <v>0</v>
      </c>
      <c r="K117" s="36">
        <v>0</v>
      </c>
      <c r="L117" s="36">
        <v>0</v>
      </c>
      <c r="M117" s="85">
        <v>0</v>
      </c>
      <c r="N117" s="109">
        <v>0</v>
      </c>
      <c r="O117" s="39" t="s">
        <v>13</v>
      </c>
      <c r="P117" s="40" t="s">
        <v>13</v>
      </c>
    </row>
    <row r="118" spans="2:16" x14ac:dyDescent="0.25">
      <c r="B118" s="29" t="s">
        <v>7</v>
      </c>
      <c r="C118" s="30" t="s">
        <v>13</v>
      </c>
      <c r="D118" s="30" t="s">
        <v>13</v>
      </c>
      <c r="E118" s="30" t="s">
        <v>13</v>
      </c>
      <c r="F118" s="30" t="s">
        <v>13</v>
      </c>
      <c r="G118" s="30" t="s">
        <v>13</v>
      </c>
      <c r="H118" s="30" t="s">
        <v>13</v>
      </c>
      <c r="I118" s="30" t="s">
        <v>13</v>
      </c>
      <c r="J118" s="30" t="s">
        <v>13</v>
      </c>
      <c r="K118" s="30" t="s">
        <v>13</v>
      </c>
      <c r="L118" s="30" t="s">
        <v>13</v>
      </c>
      <c r="M118" s="87" t="s">
        <v>13</v>
      </c>
      <c r="N118" s="110" t="s">
        <v>13</v>
      </c>
      <c r="O118" s="33" t="s">
        <v>13</v>
      </c>
      <c r="P118" s="42" t="s">
        <v>13</v>
      </c>
    </row>
    <row r="119" spans="2:16" x14ac:dyDescent="0.25">
      <c r="B119" s="43" t="s">
        <v>8</v>
      </c>
      <c r="C119" s="392" t="s">
        <v>13</v>
      </c>
      <c r="D119" s="392" t="s">
        <v>13</v>
      </c>
      <c r="E119" s="392" t="s">
        <v>13</v>
      </c>
      <c r="F119" s="392" t="s">
        <v>13</v>
      </c>
      <c r="G119" s="392" t="s">
        <v>13</v>
      </c>
      <c r="H119" s="392" t="s">
        <v>13</v>
      </c>
      <c r="I119" s="392" t="s">
        <v>13</v>
      </c>
      <c r="J119" s="392" t="s">
        <v>13</v>
      </c>
      <c r="K119" s="392" t="s">
        <v>13</v>
      </c>
      <c r="L119" s="392" t="s">
        <v>13</v>
      </c>
      <c r="M119" s="392" t="s">
        <v>13</v>
      </c>
      <c r="N119" s="392" t="s">
        <v>13</v>
      </c>
      <c r="O119" s="392" t="s">
        <v>13</v>
      </c>
      <c r="P119" s="89" t="s">
        <v>13</v>
      </c>
    </row>
    <row r="120" spans="2:16" x14ac:dyDescent="0.25">
      <c r="B120" s="35" t="s">
        <v>9</v>
      </c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40" t="s">
        <v>13</v>
      </c>
    </row>
    <row r="121" spans="2:16" ht="21" x14ac:dyDescent="0.35">
      <c r="B121" s="18" t="s">
        <v>30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5"/>
      <c r="N121" s="174"/>
      <c r="O121" s="176"/>
      <c r="P121" s="177"/>
    </row>
    <row r="122" spans="2:16" ht="15.75" x14ac:dyDescent="0.25">
      <c r="B122" s="22" t="s">
        <v>31</v>
      </c>
      <c r="C122" s="152">
        <v>21.4</v>
      </c>
      <c r="D122" s="152">
        <v>21.7</v>
      </c>
      <c r="E122" s="152">
        <v>20.2</v>
      </c>
      <c r="F122" s="152">
        <v>24.7</v>
      </c>
      <c r="G122" s="152">
        <v>20.2</v>
      </c>
      <c r="H122" s="152">
        <v>21.8</v>
      </c>
      <c r="I122" s="152">
        <v>22.8</v>
      </c>
      <c r="J122" s="152">
        <v>21.5</v>
      </c>
      <c r="K122" s="152">
        <v>21.5</v>
      </c>
      <c r="L122" s="153">
        <v>16.600000000000001</v>
      </c>
      <c r="M122" s="154">
        <v>15.9</v>
      </c>
      <c r="N122" s="155">
        <v>11.8</v>
      </c>
      <c r="O122" s="51">
        <v>10.7</v>
      </c>
      <c r="P122" s="52">
        <v>11.3</v>
      </c>
    </row>
    <row r="123" spans="2:16" x14ac:dyDescent="0.25">
      <c r="B123" s="29" t="s">
        <v>5</v>
      </c>
      <c r="C123" s="148">
        <v>24.4</v>
      </c>
      <c r="D123" s="148">
        <v>28.8</v>
      </c>
      <c r="E123" s="148">
        <v>21.5</v>
      </c>
      <c r="F123" s="148">
        <v>27.5</v>
      </c>
      <c r="G123" s="148">
        <v>21.7</v>
      </c>
      <c r="H123" s="148">
        <v>23.9</v>
      </c>
      <c r="I123" s="148">
        <v>21.3</v>
      </c>
      <c r="J123" s="148">
        <v>24.7</v>
      </c>
      <c r="K123" s="148">
        <v>24.2</v>
      </c>
      <c r="L123" s="148">
        <v>20.9</v>
      </c>
      <c r="M123" s="149">
        <v>20.100000000000001</v>
      </c>
      <c r="N123" s="133">
        <v>12</v>
      </c>
      <c r="O123" s="57">
        <v>16.8</v>
      </c>
      <c r="P123" s="58" t="s">
        <v>13</v>
      </c>
    </row>
    <row r="124" spans="2:16" x14ac:dyDescent="0.25">
      <c r="B124" s="35" t="s">
        <v>6</v>
      </c>
      <c r="C124" s="150">
        <v>20.399999999999999</v>
      </c>
      <c r="D124" s="150">
        <v>19.399999999999999</v>
      </c>
      <c r="E124" s="150">
        <v>19.8</v>
      </c>
      <c r="F124" s="150">
        <v>23.7</v>
      </c>
      <c r="G124" s="150">
        <v>19.7</v>
      </c>
      <c r="H124" s="150">
        <v>21.1</v>
      </c>
      <c r="I124" s="150">
        <v>23.2</v>
      </c>
      <c r="J124" s="150">
        <v>20.6</v>
      </c>
      <c r="K124" s="150">
        <v>18.100000000000001</v>
      </c>
      <c r="L124" s="150">
        <v>15.7</v>
      </c>
      <c r="M124" s="151">
        <v>15.2</v>
      </c>
      <c r="N124" s="136">
        <v>11.8</v>
      </c>
      <c r="O124" s="62">
        <v>10.4</v>
      </c>
      <c r="P124" s="63">
        <v>11.3</v>
      </c>
    </row>
    <row r="125" spans="2:16" x14ac:dyDescent="0.25">
      <c r="B125" s="29" t="s">
        <v>7</v>
      </c>
      <c r="C125" s="148" t="s">
        <v>13</v>
      </c>
      <c r="D125" s="148" t="s">
        <v>13</v>
      </c>
      <c r="E125" s="148" t="s">
        <v>13</v>
      </c>
      <c r="F125" s="148" t="s">
        <v>13</v>
      </c>
      <c r="G125" s="148" t="s">
        <v>13</v>
      </c>
      <c r="H125" s="148" t="s">
        <v>13</v>
      </c>
      <c r="I125" s="148" t="s">
        <v>13</v>
      </c>
      <c r="J125" s="148" t="s">
        <v>13</v>
      </c>
      <c r="K125" s="148" t="s">
        <v>13</v>
      </c>
      <c r="L125" s="148" t="s">
        <v>13</v>
      </c>
      <c r="M125" s="149" t="s">
        <v>13</v>
      </c>
      <c r="N125" s="137" t="s">
        <v>13</v>
      </c>
      <c r="O125" s="57" t="s">
        <v>13</v>
      </c>
      <c r="P125" s="65" t="s">
        <v>13</v>
      </c>
    </row>
    <row r="126" spans="2:16" x14ac:dyDescent="0.25">
      <c r="B126" s="43" t="s">
        <v>8</v>
      </c>
      <c r="C126" s="402" t="s">
        <v>13</v>
      </c>
      <c r="D126" s="402" t="s">
        <v>13</v>
      </c>
      <c r="E126" s="402" t="s">
        <v>13</v>
      </c>
      <c r="F126" s="402" t="s">
        <v>13</v>
      </c>
      <c r="G126" s="402" t="s">
        <v>13</v>
      </c>
      <c r="H126" s="402" t="s">
        <v>13</v>
      </c>
      <c r="I126" s="402" t="s">
        <v>13</v>
      </c>
      <c r="J126" s="402" t="s">
        <v>13</v>
      </c>
      <c r="K126" s="402" t="s">
        <v>13</v>
      </c>
      <c r="L126" s="402" t="s">
        <v>13</v>
      </c>
      <c r="M126" s="402" t="s">
        <v>13</v>
      </c>
      <c r="N126" s="402" t="s">
        <v>13</v>
      </c>
      <c r="O126" s="402" t="s">
        <v>13</v>
      </c>
      <c r="P126" s="66" t="s">
        <v>13</v>
      </c>
    </row>
    <row r="127" spans="2:16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139" t="s">
        <v>13</v>
      </c>
    </row>
    <row r="128" spans="2:16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11</v>
      </c>
      <c r="L128" s="153">
        <v>8</v>
      </c>
      <c r="M128" s="154">
        <v>7</v>
      </c>
      <c r="N128" s="155">
        <v>7</v>
      </c>
      <c r="O128" s="51">
        <v>4.9000000000000004</v>
      </c>
      <c r="P128" s="52">
        <v>4.9000000000000004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>
        <v>13.5</v>
      </c>
      <c r="L129" s="148">
        <v>7</v>
      </c>
      <c r="M129" s="149">
        <v>5.3</v>
      </c>
      <c r="N129" s="133">
        <v>8.3000000000000007</v>
      </c>
      <c r="O129" s="57">
        <v>4.8</v>
      </c>
      <c r="P129" s="58">
        <v>6.7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>
        <v>8.1</v>
      </c>
      <c r="L130" s="150">
        <v>7.9</v>
      </c>
      <c r="M130" s="151">
        <v>6.7</v>
      </c>
      <c r="N130" s="136">
        <v>6.5</v>
      </c>
      <c r="O130" s="62">
        <v>4.9000000000000004</v>
      </c>
      <c r="P130" s="63">
        <v>4.9000000000000004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 t="s">
        <v>13</v>
      </c>
      <c r="L131" s="148" t="s">
        <v>13</v>
      </c>
      <c r="M131" s="149" t="s">
        <v>13</v>
      </c>
      <c r="N131" s="137" t="s">
        <v>13</v>
      </c>
      <c r="O131" s="57" t="s">
        <v>13</v>
      </c>
      <c r="P131" s="65" t="s">
        <v>13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 t="s">
        <v>13</v>
      </c>
      <c r="L132" s="402" t="s">
        <v>13</v>
      </c>
      <c r="M132" s="402" t="s">
        <v>13</v>
      </c>
      <c r="N132" s="402" t="s">
        <v>13</v>
      </c>
      <c r="O132" s="402" t="s">
        <v>13</v>
      </c>
      <c r="P132" s="66" t="s">
        <v>13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139" t="s">
        <v>13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51">
        <v>3.5</v>
      </c>
      <c r="P134" s="52">
        <v>6.6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 t="s">
        <v>13</v>
      </c>
      <c r="P135" s="58" t="s">
        <v>13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62">
        <v>3.5</v>
      </c>
      <c r="P136" s="63">
        <v>6.6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 t="s">
        <v>13</v>
      </c>
      <c r="P137" s="65" t="s">
        <v>13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2" t="s">
        <v>13</v>
      </c>
      <c r="N138" s="402" t="s">
        <v>13</v>
      </c>
      <c r="O138" s="402" t="s">
        <v>13</v>
      </c>
      <c r="P138" s="66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139" t="s">
        <v>13</v>
      </c>
    </row>
    <row r="140" spans="2:16" ht="21" x14ac:dyDescent="0.35">
      <c r="B140" s="18" t="s">
        <v>34</v>
      </c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5"/>
      <c r="N140" s="174"/>
      <c r="O140" s="178"/>
      <c r="P140" s="179"/>
    </row>
    <row r="141" spans="2:16" ht="15.75" x14ac:dyDescent="0.25">
      <c r="B141" s="69" t="s">
        <v>35</v>
      </c>
      <c r="C141" s="116">
        <v>9023</v>
      </c>
      <c r="D141" s="116">
        <v>8840</v>
      </c>
      <c r="E141" s="116">
        <v>9468</v>
      </c>
      <c r="F141" s="116">
        <v>9586</v>
      </c>
      <c r="G141" s="116">
        <v>10117</v>
      </c>
      <c r="H141" s="116">
        <v>10480</v>
      </c>
      <c r="I141" s="116">
        <v>10821</v>
      </c>
      <c r="J141" s="116">
        <v>11349</v>
      </c>
      <c r="K141" s="116">
        <v>11883</v>
      </c>
      <c r="L141" s="162">
        <v>13003</v>
      </c>
      <c r="M141" s="163">
        <v>12465</v>
      </c>
      <c r="N141" s="164">
        <v>12234</v>
      </c>
      <c r="O141" s="144">
        <v>12407</v>
      </c>
      <c r="P141" s="28">
        <v>12448</v>
      </c>
    </row>
    <row r="142" spans="2:16" x14ac:dyDescent="0.25">
      <c r="B142" s="29" t="s">
        <v>5</v>
      </c>
      <c r="C142" s="30">
        <v>1555</v>
      </c>
      <c r="D142" s="30">
        <v>1535</v>
      </c>
      <c r="E142" s="30">
        <v>1732</v>
      </c>
      <c r="F142" s="30">
        <v>1585</v>
      </c>
      <c r="G142" s="30">
        <v>1466</v>
      </c>
      <c r="H142" s="30">
        <v>1478</v>
      </c>
      <c r="I142" s="30">
        <v>1552</v>
      </c>
      <c r="J142" s="30">
        <v>1561</v>
      </c>
      <c r="K142" s="30">
        <v>1503</v>
      </c>
      <c r="L142" s="30">
        <v>1524</v>
      </c>
      <c r="M142" s="87">
        <v>1389</v>
      </c>
      <c r="N142" s="106">
        <v>1143</v>
      </c>
      <c r="O142" s="33">
        <v>843</v>
      </c>
      <c r="P142" s="34">
        <v>506</v>
      </c>
    </row>
    <row r="143" spans="2:16" x14ac:dyDescent="0.25">
      <c r="B143" s="35" t="s">
        <v>6</v>
      </c>
      <c r="C143" s="36">
        <v>7467</v>
      </c>
      <c r="D143" s="36">
        <v>7305</v>
      </c>
      <c r="E143" s="36">
        <v>7736</v>
      </c>
      <c r="F143" s="36">
        <v>8001</v>
      </c>
      <c r="G143" s="36">
        <v>8651</v>
      </c>
      <c r="H143" s="36">
        <v>9002</v>
      </c>
      <c r="I143" s="36">
        <v>9269</v>
      </c>
      <c r="J143" s="36">
        <v>9788</v>
      </c>
      <c r="K143" s="36">
        <v>10379</v>
      </c>
      <c r="L143" s="36">
        <v>11479</v>
      </c>
      <c r="M143" s="85">
        <v>11076</v>
      </c>
      <c r="N143" s="109">
        <v>11091</v>
      </c>
      <c r="O143" s="39">
        <v>11565</v>
      </c>
      <c r="P143" s="40">
        <v>11942</v>
      </c>
    </row>
    <row r="144" spans="2:16" x14ac:dyDescent="0.25">
      <c r="B144" s="29" t="s">
        <v>7</v>
      </c>
      <c r="C144" s="30" t="s">
        <v>13</v>
      </c>
      <c r="D144" s="30" t="s">
        <v>13</v>
      </c>
      <c r="E144" s="30" t="s">
        <v>13</v>
      </c>
      <c r="F144" s="30" t="s">
        <v>13</v>
      </c>
      <c r="G144" s="30" t="s">
        <v>13</v>
      </c>
      <c r="H144" s="30" t="s">
        <v>13</v>
      </c>
      <c r="I144" s="30" t="s">
        <v>13</v>
      </c>
      <c r="J144" s="30" t="s">
        <v>13</v>
      </c>
      <c r="K144" s="30" t="s">
        <v>13</v>
      </c>
      <c r="L144" s="30" t="s">
        <v>13</v>
      </c>
      <c r="M144" s="87" t="s">
        <v>13</v>
      </c>
      <c r="N144" s="110" t="s">
        <v>13</v>
      </c>
      <c r="O144" s="33" t="s">
        <v>13</v>
      </c>
      <c r="P144" s="42" t="s">
        <v>13</v>
      </c>
    </row>
    <row r="145" spans="2:16" x14ac:dyDescent="0.25">
      <c r="B145" s="43" t="s">
        <v>8</v>
      </c>
      <c r="C145" s="392" t="s">
        <v>13</v>
      </c>
      <c r="D145" s="392" t="s">
        <v>13</v>
      </c>
      <c r="E145" s="392" t="s">
        <v>13</v>
      </c>
      <c r="F145" s="392" t="s">
        <v>13</v>
      </c>
      <c r="G145" s="392" t="s">
        <v>13</v>
      </c>
      <c r="H145" s="392" t="s">
        <v>13</v>
      </c>
      <c r="I145" s="392" t="s">
        <v>13</v>
      </c>
      <c r="J145" s="392" t="s">
        <v>13</v>
      </c>
      <c r="K145" s="392" t="s">
        <v>13</v>
      </c>
      <c r="L145" s="392" t="s">
        <v>13</v>
      </c>
      <c r="M145" s="392" t="s">
        <v>13</v>
      </c>
      <c r="N145" s="392" t="s">
        <v>13</v>
      </c>
      <c r="O145" s="392" t="s">
        <v>13</v>
      </c>
      <c r="P145" s="44" t="s">
        <v>13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117" t="s">
        <v>13</v>
      </c>
    </row>
    <row r="147" spans="2:16" ht="15.75" x14ac:dyDescent="0.25">
      <c r="B147" s="69" t="s">
        <v>36</v>
      </c>
      <c r="C147" s="116">
        <v>13674</v>
      </c>
      <c r="D147" s="116">
        <v>13978</v>
      </c>
      <c r="E147" s="116">
        <v>14835</v>
      </c>
      <c r="F147" s="116">
        <v>15350</v>
      </c>
      <c r="G147" s="116">
        <v>16387</v>
      </c>
      <c r="H147" s="116">
        <v>15399</v>
      </c>
      <c r="I147" s="116">
        <v>16099</v>
      </c>
      <c r="J147" s="116">
        <v>16632</v>
      </c>
      <c r="K147" s="116">
        <v>17123</v>
      </c>
      <c r="L147" s="162">
        <v>19411</v>
      </c>
      <c r="M147" s="163">
        <v>16603</v>
      </c>
      <c r="N147" s="164">
        <v>16096</v>
      </c>
      <c r="O147" s="144">
        <v>16204</v>
      </c>
      <c r="P147" s="28">
        <v>16043</v>
      </c>
    </row>
    <row r="148" spans="2:16" x14ac:dyDescent="0.25">
      <c r="B148" s="29" t="s">
        <v>5</v>
      </c>
      <c r="C148" s="30">
        <v>2187</v>
      </c>
      <c r="D148" s="30">
        <v>2123</v>
      </c>
      <c r="E148" s="30">
        <v>2337</v>
      </c>
      <c r="F148" s="30">
        <v>2232</v>
      </c>
      <c r="G148" s="30">
        <v>2152</v>
      </c>
      <c r="H148" s="30">
        <v>2025</v>
      </c>
      <c r="I148" s="30">
        <v>2529</v>
      </c>
      <c r="J148" s="30">
        <v>2613</v>
      </c>
      <c r="K148" s="30">
        <v>1680</v>
      </c>
      <c r="L148" s="30">
        <v>2802</v>
      </c>
      <c r="M148" s="87">
        <v>2569</v>
      </c>
      <c r="N148" s="106">
        <v>2192</v>
      </c>
      <c r="O148" s="33">
        <v>1742</v>
      </c>
      <c r="P148" s="34">
        <v>1186</v>
      </c>
    </row>
    <row r="149" spans="2:16" x14ac:dyDescent="0.25">
      <c r="B149" s="35" t="s">
        <v>6</v>
      </c>
      <c r="C149" s="36">
        <v>11487</v>
      </c>
      <c r="D149" s="36">
        <v>11855</v>
      </c>
      <c r="E149" s="36">
        <v>12498</v>
      </c>
      <c r="F149" s="36">
        <v>13118</v>
      </c>
      <c r="G149" s="36">
        <v>14235</v>
      </c>
      <c r="H149" s="36">
        <v>13374</v>
      </c>
      <c r="I149" s="36">
        <v>13570</v>
      </c>
      <c r="J149" s="36">
        <v>14019</v>
      </c>
      <c r="K149" s="36">
        <v>15443</v>
      </c>
      <c r="L149" s="36">
        <v>16609</v>
      </c>
      <c r="M149" s="85">
        <v>15371</v>
      </c>
      <c r="N149" s="109">
        <v>15093</v>
      </c>
      <c r="O149" s="39">
        <v>15513</v>
      </c>
      <c r="P149" s="40">
        <v>15676</v>
      </c>
    </row>
    <row r="150" spans="2:16" x14ac:dyDescent="0.25">
      <c r="B150" s="29" t="s">
        <v>7</v>
      </c>
      <c r="C150" s="30" t="s">
        <v>13</v>
      </c>
      <c r="D150" s="30" t="s">
        <v>13</v>
      </c>
      <c r="E150" s="30" t="s">
        <v>13</v>
      </c>
      <c r="F150" s="30" t="s">
        <v>13</v>
      </c>
      <c r="G150" s="30" t="s">
        <v>13</v>
      </c>
      <c r="H150" s="30" t="s">
        <v>13</v>
      </c>
      <c r="I150" s="30" t="s">
        <v>13</v>
      </c>
      <c r="J150" s="30" t="s">
        <v>13</v>
      </c>
      <c r="K150" s="30" t="s">
        <v>13</v>
      </c>
      <c r="L150" s="30" t="s">
        <v>13</v>
      </c>
      <c r="M150" s="87" t="s">
        <v>13</v>
      </c>
      <c r="N150" s="110" t="s">
        <v>13</v>
      </c>
      <c r="O150" s="33" t="s">
        <v>13</v>
      </c>
      <c r="P150" s="42" t="s">
        <v>13</v>
      </c>
    </row>
    <row r="151" spans="2:16" x14ac:dyDescent="0.25">
      <c r="B151" s="43" t="s">
        <v>8</v>
      </c>
      <c r="C151" s="392" t="s">
        <v>13</v>
      </c>
      <c r="D151" s="392" t="s">
        <v>13</v>
      </c>
      <c r="E151" s="392" t="s">
        <v>13</v>
      </c>
      <c r="F151" s="392" t="s">
        <v>13</v>
      </c>
      <c r="G151" s="392" t="s">
        <v>13</v>
      </c>
      <c r="H151" s="392" t="s">
        <v>13</v>
      </c>
      <c r="I151" s="392" t="s">
        <v>13</v>
      </c>
      <c r="J151" s="392" t="s">
        <v>13</v>
      </c>
      <c r="K151" s="392" t="s">
        <v>13</v>
      </c>
      <c r="L151" s="392" t="s">
        <v>13</v>
      </c>
      <c r="M151" s="392" t="s">
        <v>13</v>
      </c>
      <c r="N151" s="392" t="s">
        <v>13</v>
      </c>
      <c r="O151" s="392" t="s">
        <v>13</v>
      </c>
      <c r="P151" s="44" t="s">
        <v>13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117" t="s">
        <v>13</v>
      </c>
    </row>
    <row r="153" spans="2:16" ht="21" x14ac:dyDescent="0.35">
      <c r="B153" s="18" t="s">
        <v>37</v>
      </c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80"/>
      <c r="N153" s="165"/>
      <c r="O153" s="181"/>
      <c r="P153" s="167"/>
    </row>
    <row r="154" spans="2:16" ht="15.75" x14ac:dyDescent="0.25">
      <c r="B154" s="69" t="s">
        <v>38</v>
      </c>
      <c r="C154" s="116">
        <v>1482</v>
      </c>
      <c r="D154" s="116">
        <v>1621</v>
      </c>
      <c r="E154" s="116">
        <v>1755</v>
      </c>
      <c r="F154" s="116">
        <v>1800</v>
      </c>
      <c r="G154" s="116">
        <v>1753</v>
      </c>
      <c r="H154" s="116">
        <v>1821</v>
      </c>
      <c r="I154" s="116">
        <v>1817</v>
      </c>
      <c r="J154" s="116">
        <v>1866</v>
      </c>
      <c r="K154" s="116">
        <v>1914</v>
      </c>
      <c r="L154" s="162">
        <v>1959</v>
      </c>
      <c r="M154" s="163">
        <v>1925</v>
      </c>
      <c r="N154" s="164">
        <v>1999</v>
      </c>
      <c r="O154" s="144">
        <v>1985</v>
      </c>
      <c r="P154" s="28">
        <v>2006</v>
      </c>
    </row>
    <row r="155" spans="2:16" x14ac:dyDescent="0.25">
      <c r="B155" s="29" t="s">
        <v>5</v>
      </c>
      <c r="C155" s="30">
        <v>299</v>
      </c>
      <c r="D155" s="30">
        <v>356</v>
      </c>
      <c r="E155" s="30">
        <v>422</v>
      </c>
      <c r="F155" s="30">
        <v>437</v>
      </c>
      <c r="G155" s="30">
        <v>396</v>
      </c>
      <c r="H155" s="30">
        <v>359</v>
      </c>
      <c r="I155" s="30">
        <v>393</v>
      </c>
      <c r="J155" s="30">
        <v>414</v>
      </c>
      <c r="K155" s="30">
        <v>409</v>
      </c>
      <c r="L155" s="30">
        <v>430</v>
      </c>
      <c r="M155" s="87">
        <v>340</v>
      </c>
      <c r="N155" s="106">
        <v>340</v>
      </c>
      <c r="O155" s="33">
        <v>286</v>
      </c>
      <c r="P155" s="34">
        <v>226</v>
      </c>
    </row>
    <row r="156" spans="2:16" x14ac:dyDescent="0.25">
      <c r="B156" s="35" t="s">
        <v>6</v>
      </c>
      <c r="C156" s="36">
        <v>1183</v>
      </c>
      <c r="D156" s="36">
        <v>1265</v>
      </c>
      <c r="E156" s="36">
        <v>1333</v>
      </c>
      <c r="F156" s="36">
        <v>1363</v>
      </c>
      <c r="G156" s="36">
        <v>1357</v>
      </c>
      <c r="H156" s="36">
        <v>1462</v>
      </c>
      <c r="I156" s="36">
        <v>1424</v>
      </c>
      <c r="J156" s="36">
        <v>1452</v>
      </c>
      <c r="K156" s="36">
        <v>1505</v>
      </c>
      <c r="L156" s="36">
        <v>1529</v>
      </c>
      <c r="M156" s="85">
        <v>1585</v>
      </c>
      <c r="N156" s="109">
        <v>1659</v>
      </c>
      <c r="O156" s="39">
        <v>1699</v>
      </c>
      <c r="P156" s="40">
        <v>1780</v>
      </c>
    </row>
    <row r="157" spans="2:16" x14ac:dyDescent="0.25">
      <c r="B157" s="29" t="s">
        <v>7</v>
      </c>
      <c r="C157" s="30" t="s">
        <v>13</v>
      </c>
      <c r="D157" s="30" t="s">
        <v>13</v>
      </c>
      <c r="E157" s="30" t="s">
        <v>13</v>
      </c>
      <c r="F157" s="30" t="s">
        <v>13</v>
      </c>
      <c r="G157" s="30" t="s">
        <v>13</v>
      </c>
      <c r="H157" s="30" t="s">
        <v>13</v>
      </c>
      <c r="I157" s="30" t="s">
        <v>13</v>
      </c>
      <c r="J157" s="30" t="s">
        <v>13</v>
      </c>
      <c r="K157" s="30" t="s">
        <v>13</v>
      </c>
      <c r="L157" s="30" t="s">
        <v>13</v>
      </c>
      <c r="M157" s="87" t="s">
        <v>13</v>
      </c>
      <c r="N157" s="110" t="s">
        <v>13</v>
      </c>
      <c r="O157" s="33" t="s">
        <v>13</v>
      </c>
      <c r="P157" s="42" t="s">
        <v>13</v>
      </c>
    </row>
    <row r="158" spans="2:16" x14ac:dyDescent="0.25">
      <c r="B158" s="43" t="s">
        <v>8</v>
      </c>
      <c r="C158" s="392" t="s">
        <v>13</v>
      </c>
      <c r="D158" s="392" t="s">
        <v>13</v>
      </c>
      <c r="E158" s="392" t="s">
        <v>13</v>
      </c>
      <c r="F158" s="392" t="s">
        <v>13</v>
      </c>
      <c r="G158" s="392" t="s">
        <v>13</v>
      </c>
      <c r="H158" s="392" t="s">
        <v>13</v>
      </c>
      <c r="I158" s="392" t="s">
        <v>13</v>
      </c>
      <c r="J158" s="392" t="s">
        <v>13</v>
      </c>
      <c r="K158" s="392" t="s">
        <v>13</v>
      </c>
      <c r="L158" s="392" t="s">
        <v>13</v>
      </c>
      <c r="M158" s="392" t="s">
        <v>13</v>
      </c>
      <c r="N158" s="392" t="s">
        <v>13</v>
      </c>
      <c r="O158" s="392" t="s">
        <v>13</v>
      </c>
      <c r="P158" s="44" t="s">
        <v>13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117" t="s">
        <v>13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>
        <v>1690</v>
      </c>
      <c r="F160" s="74">
        <v>1770</v>
      </c>
      <c r="G160" s="74">
        <v>1695</v>
      </c>
      <c r="H160" s="74">
        <v>1748</v>
      </c>
      <c r="I160" s="74">
        <v>1656</v>
      </c>
      <c r="J160" s="74">
        <v>1801</v>
      </c>
      <c r="K160" s="74">
        <v>1814</v>
      </c>
      <c r="L160" s="145">
        <v>1826</v>
      </c>
      <c r="M160" s="160">
        <v>1934</v>
      </c>
      <c r="N160" s="161">
        <v>1937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>
        <v>402</v>
      </c>
      <c r="F161" s="30">
        <v>411</v>
      </c>
      <c r="G161" s="30">
        <v>374</v>
      </c>
      <c r="H161" s="30">
        <v>337</v>
      </c>
      <c r="I161" s="30">
        <v>338</v>
      </c>
      <c r="J161" s="30">
        <v>356</v>
      </c>
      <c r="K161" s="30">
        <v>401</v>
      </c>
      <c r="L161" s="30">
        <v>389</v>
      </c>
      <c r="M161" s="87">
        <v>349</v>
      </c>
      <c r="N161" s="106">
        <v>329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>
        <v>1288</v>
      </c>
      <c r="F162" s="36">
        <v>1359</v>
      </c>
      <c r="G162" s="36">
        <v>1321</v>
      </c>
      <c r="H162" s="36">
        <v>1411</v>
      </c>
      <c r="I162" s="36">
        <v>1318</v>
      </c>
      <c r="J162" s="36">
        <v>1445</v>
      </c>
      <c r="K162" s="36">
        <v>1413</v>
      </c>
      <c r="L162" s="36">
        <v>1437</v>
      </c>
      <c r="M162" s="85">
        <v>1585</v>
      </c>
      <c r="N162" s="109">
        <v>1608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 t="s">
        <v>13</v>
      </c>
      <c r="F163" s="30" t="s">
        <v>13</v>
      </c>
      <c r="G163" s="30" t="s">
        <v>13</v>
      </c>
      <c r="H163" s="30" t="s">
        <v>13</v>
      </c>
      <c r="I163" s="30" t="s">
        <v>13</v>
      </c>
      <c r="J163" s="30" t="s">
        <v>13</v>
      </c>
      <c r="K163" s="30" t="s">
        <v>13</v>
      </c>
      <c r="L163" s="30" t="s">
        <v>13</v>
      </c>
      <c r="M163" s="87" t="s">
        <v>13</v>
      </c>
      <c r="N163" s="110" t="s">
        <v>13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 t="s">
        <v>13</v>
      </c>
      <c r="F164" s="392" t="s">
        <v>13</v>
      </c>
      <c r="G164" s="392" t="s">
        <v>13</v>
      </c>
      <c r="H164" s="392" t="s">
        <v>13</v>
      </c>
      <c r="I164" s="392" t="s">
        <v>13</v>
      </c>
      <c r="J164" s="392" t="s">
        <v>13</v>
      </c>
      <c r="K164" s="392" t="s">
        <v>13</v>
      </c>
      <c r="L164" s="392" t="s">
        <v>13</v>
      </c>
      <c r="M164" s="392" t="s">
        <v>13</v>
      </c>
      <c r="N164" s="392" t="s">
        <v>13</v>
      </c>
      <c r="O164" s="392" t="s">
        <v>13</v>
      </c>
      <c r="P164" s="44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117" t="s">
        <v>13</v>
      </c>
    </row>
    <row r="166" spans="2:16" ht="15.75" x14ac:dyDescent="0.25">
      <c r="B166" s="69" t="s">
        <v>40</v>
      </c>
      <c r="C166" s="116">
        <v>1496</v>
      </c>
      <c r="D166" s="116">
        <v>1216</v>
      </c>
      <c r="E166" s="116">
        <v>1592</v>
      </c>
      <c r="F166" s="116">
        <v>1561</v>
      </c>
      <c r="G166" s="116">
        <v>1850</v>
      </c>
      <c r="H166" s="116">
        <v>1973</v>
      </c>
      <c r="I166" s="116">
        <v>2169</v>
      </c>
      <c r="J166" s="116">
        <v>2117</v>
      </c>
      <c r="K166" s="116">
        <v>2328</v>
      </c>
      <c r="L166" s="162">
        <v>4379</v>
      </c>
      <c r="M166" s="163">
        <v>3566</v>
      </c>
      <c r="N166" s="164">
        <v>3129</v>
      </c>
      <c r="O166" s="144">
        <v>3013</v>
      </c>
      <c r="P166" s="28">
        <v>3233</v>
      </c>
    </row>
    <row r="167" spans="2:16" x14ac:dyDescent="0.25">
      <c r="B167" s="29" t="s">
        <v>5</v>
      </c>
      <c r="C167" s="30">
        <v>166</v>
      </c>
      <c r="D167" s="30">
        <v>139</v>
      </c>
      <c r="E167" s="30">
        <v>198</v>
      </c>
      <c r="F167" s="30">
        <v>147</v>
      </c>
      <c r="G167" s="30">
        <v>167</v>
      </c>
      <c r="H167" s="30">
        <v>173</v>
      </c>
      <c r="I167" s="30">
        <v>210</v>
      </c>
      <c r="J167" s="30">
        <v>152</v>
      </c>
      <c r="K167" s="30">
        <v>128</v>
      </c>
      <c r="L167" s="30">
        <v>299</v>
      </c>
      <c r="M167" s="87">
        <v>313</v>
      </c>
      <c r="N167" s="106">
        <v>204</v>
      </c>
      <c r="O167" s="33">
        <v>142</v>
      </c>
      <c r="P167" s="34">
        <v>167</v>
      </c>
    </row>
    <row r="168" spans="2:16" x14ac:dyDescent="0.25">
      <c r="B168" s="35" t="s">
        <v>6</v>
      </c>
      <c r="C168" s="36">
        <v>1330</v>
      </c>
      <c r="D168" s="36">
        <v>1077</v>
      </c>
      <c r="E168" s="36">
        <v>1394</v>
      </c>
      <c r="F168" s="36">
        <v>1414</v>
      </c>
      <c r="G168" s="36">
        <v>1683</v>
      </c>
      <c r="H168" s="36">
        <v>1800</v>
      </c>
      <c r="I168" s="36">
        <v>1959</v>
      </c>
      <c r="J168" s="36">
        <v>1965</v>
      </c>
      <c r="K168" s="36">
        <v>2200</v>
      </c>
      <c r="L168" s="36">
        <v>4080</v>
      </c>
      <c r="M168" s="85">
        <v>3253</v>
      </c>
      <c r="N168" s="109">
        <v>2925</v>
      </c>
      <c r="O168" s="39">
        <v>2871</v>
      </c>
      <c r="P168" s="40">
        <v>3066</v>
      </c>
    </row>
    <row r="169" spans="2:16" x14ac:dyDescent="0.25">
      <c r="B169" s="29" t="s">
        <v>7</v>
      </c>
      <c r="C169" s="30" t="s">
        <v>13</v>
      </c>
      <c r="D169" s="30" t="s">
        <v>13</v>
      </c>
      <c r="E169" s="30" t="s">
        <v>13</v>
      </c>
      <c r="F169" s="30" t="s">
        <v>13</v>
      </c>
      <c r="G169" s="30" t="s">
        <v>13</v>
      </c>
      <c r="H169" s="30" t="s">
        <v>13</v>
      </c>
      <c r="I169" s="30" t="s">
        <v>13</v>
      </c>
      <c r="J169" s="30" t="s">
        <v>13</v>
      </c>
      <c r="K169" s="30" t="s">
        <v>13</v>
      </c>
      <c r="L169" s="30" t="s">
        <v>13</v>
      </c>
      <c r="M169" s="87" t="s">
        <v>13</v>
      </c>
      <c r="N169" s="110" t="s">
        <v>13</v>
      </c>
      <c r="O169" s="33" t="s">
        <v>13</v>
      </c>
      <c r="P169" s="42" t="s">
        <v>13</v>
      </c>
    </row>
    <row r="170" spans="2:16" x14ac:dyDescent="0.25">
      <c r="B170" s="43" t="s">
        <v>8</v>
      </c>
      <c r="C170" s="392" t="s">
        <v>13</v>
      </c>
      <c r="D170" s="392" t="s">
        <v>13</v>
      </c>
      <c r="E170" s="392" t="s">
        <v>13</v>
      </c>
      <c r="F170" s="392" t="s">
        <v>13</v>
      </c>
      <c r="G170" s="392" t="s">
        <v>13</v>
      </c>
      <c r="H170" s="392" t="s">
        <v>13</v>
      </c>
      <c r="I170" s="392" t="s">
        <v>13</v>
      </c>
      <c r="J170" s="392" t="s">
        <v>13</v>
      </c>
      <c r="K170" s="392" t="s">
        <v>13</v>
      </c>
      <c r="L170" s="392" t="s">
        <v>13</v>
      </c>
      <c r="M170" s="392" t="s">
        <v>13</v>
      </c>
      <c r="N170" s="392" t="s">
        <v>13</v>
      </c>
      <c r="O170" s="392" t="s">
        <v>13</v>
      </c>
      <c r="P170" s="44" t="s">
        <v>13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117" t="s">
        <v>13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566</v>
      </c>
      <c r="F172" s="74">
        <v>556</v>
      </c>
      <c r="G172" s="74">
        <v>732</v>
      </c>
      <c r="H172" s="74">
        <v>784</v>
      </c>
      <c r="I172" s="74">
        <v>796</v>
      </c>
      <c r="J172" s="74">
        <v>701</v>
      </c>
      <c r="K172" s="74">
        <v>722</v>
      </c>
      <c r="L172" s="145">
        <v>1452</v>
      </c>
      <c r="M172" s="160">
        <v>1913</v>
      </c>
      <c r="N172" s="161">
        <v>2031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>
        <v>44</v>
      </c>
      <c r="F173" s="30">
        <v>37</v>
      </c>
      <c r="G173" s="30">
        <v>48</v>
      </c>
      <c r="H173" s="30">
        <v>42</v>
      </c>
      <c r="I173" s="30">
        <v>32</v>
      </c>
      <c r="J173" s="30">
        <v>23</v>
      </c>
      <c r="K173" s="30">
        <v>18</v>
      </c>
      <c r="L173" s="30">
        <v>76</v>
      </c>
      <c r="M173" s="87">
        <v>159</v>
      </c>
      <c r="N173" s="106">
        <v>91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>
        <v>522</v>
      </c>
      <c r="F174" s="36">
        <v>519</v>
      </c>
      <c r="G174" s="36">
        <v>684</v>
      </c>
      <c r="H174" s="36">
        <v>742</v>
      </c>
      <c r="I174" s="36">
        <v>764</v>
      </c>
      <c r="J174" s="36">
        <v>678</v>
      </c>
      <c r="K174" s="36">
        <v>704</v>
      </c>
      <c r="L174" s="36">
        <v>1376</v>
      </c>
      <c r="M174" s="85">
        <v>1754</v>
      </c>
      <c r="N174" s="109">
        <v>1940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 t="s">
        <v>13</v>
      </c>
      <c r="F175" s="30" t="s">
        <v>13</v>
      </c>
      <c r="G175" s="30" t="s">
        <v>13</v>
      </c>
      <c r="H175" s="30" t="s">
        <v>13</v>
      </c>
      <c r="I175" s="30" t="s">
        <v>13</v>
      </c>
      <c r="J175" s="30" t="s">
        <v>13</v>
      </c>
      <c r="K175" s="30" t="s">
        <v>13</v>
      </c>
      <c r="L175" s="30" t="s">
        <v>13</v>
      </c>
      <c r="M175" s="87" t="s">
        <v>13</v>
      </c>
      <c r="N175" s="110" t="s">
        <v>13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 t="s">
        <v>13</v>
      </c>
      <c r="F176" s="392" t="s">
        <v>13</v>
      </c>
      <c r="G176" s="392" t="s">
        <v>13</v>
      </c>
      <c r="H176" s="392" t="s">
        <v>13</v>
      </c>
      <c r="I176" s="392" t="s">
        <v>13</v>
      </c>
      <c r="J176" s="392" t="s">
        <v>13</v>
      </c>
      <c r="K176" s="392" t="s">
        <v>13</v>
      </c>
      <c r="L176" s="392" t="s">
        <v>13</v>
      </c>
      <c r="M176" s="392" t="s">
        <v>13</v>
      </c>
      <c r="N176" s="392" t="s">
        <v>13</v>
      </c>
      <c r="O176" s="392" t="s">
        <v>13</v>
      </c>
      <c r="P176" s="44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117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>
        <v>24</v>
      </c>
      <c r="P178" s="90">
        <v>103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 t="s">
        <v>13</v>
      </c>
      <c r="P179" s="34" t="s">
        <v>13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>
        <v>24</v>
      </c>
      <c r="P180" s="40">
        <v>103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 t="s">
        <v>13</v>
      </c>
      <c r="P181" s="42" t="s">
        <v>13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2" t="s">
        <v>13</v>
      </c>
      <c r="N182" s="392" t="s">
        <v>13</v>
      </c>
      <c r="O182" s="392" t="s">
        <v>13</v>
      </c>
      <c r="P182" s="44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3"/>
      <c r="N183" s="393"/>
      <c r="O183" s="393"/>
      <c r="P183" s="117" t="s">
        <v>13</v>
      </c>
    </row>
    <row r="184" spans="2:16" ht="15.75" x14ac:dyDescent="0.25">
      <c r="B184" s="22" t="s">
        <v>43</v>
      </c>
      <c r="C184" s="152">
        <v>24.2</v>
      </c>
      <c r="D184" s="152">
        <v>24.2</v>
      </c>
      <c r="E184" s="152">
        <v>24.1</v>
      </c>
      <c r="F184" s="152">
        <v>23.9</v>
      </c>
      <c r="G184" s="152">
        <v>24.1</v>
      </c>
      <c r="H184" s="152">
        <v>23.9</v>
      </c>
      <c r="I184" s="152">
        <v>23.6</v>
      </c>
      <c r="J184" s="152">
        <v>23.7</v>
      </c>
      <c r="K184" s="152">
        <v>23.7</v>
      </c>
      <c r="L184" s="153">
        <v>23.7</v>
      </c>
      <c r="M184" s="154">
        <v>23.4</v>
      </c>
      <c r="N184" s="155">
        <v>23.6</v>
      </c>
      <c r="O184" s="51">
        <v>23.7</v>
      </c>
      <c r="P184" s="52">
        <v>23.8</v>
      </c>
    </row>
    <row r="185" spans="2:16" x14ac:dyDescent="0.25">
      <c r="B185" s="29" t="s">
        <v>5</v>
      </c>
      <c r="C185" s="148">
        <v>24.3</v>
      </c>
      <c r="D185" s="148">
        <v>24.5</v>
      </c>
      <c r="E185" s="148">
        <v>24.5</v>
      </c>
      <c r="F185" s="148">
        <v>24.4</v>
      </c>
      <c r="G185" s="148">
        <v>24.3</v>
      </c>
      <c r="H185" s="148">
        <v>24.2</v>
      </c>
      <c r="I185" s="148">
        <v>24.2</v>
      </c>
      <c r="J185" s="148">
        <v>23.8</v>
      </c>
      <c r="K185" s="148">
        <v>23.9</v>
      </c>
      <c r="L185" s="148">
        <v>23.9</v>
      </c>
      <c r="M185" s="149">
        <v>23.6</v>
      </c>
      <c r="N185" s="133">
        <v>23.7</v>
      </c>
      <c r="O185" s="57">
        <v>23.9</v>
      </c>
      <c r="P185" s="58">
        <v>23.9</v>
      </c>
    </row>
    <row r="186" spans="2:16" x14ac:dyDescent="0.25">
      <c r="B186" s="35" t="s">
        <v>6</v>
      </c>
      <c r="C186" s="150">
        <v>24.1</v>
      </c>
      <c r="D186" s="150">
        <v>24.1</v>
      </c>
      <c r="E186" s="150">
        <v>24</v>
      </c>
      <c r="F186" s="150">
        <v>23.7</v>
      </c>
      <c r="G186" s="150">
        <v>23.8</v>
      </c>
      <c r="H186" s="150">
        <v>23.5</v>
      </c>
      <c r="I186" s="150">
        <v>23</v>
      </c>
      <c r="J186" s="150">
        <v>23.5</v>
      </c>
      <c r="K186" s="150">
        <v>23.5</v>
      </c>
      <c r="L186" s="150">
        <v>23.6</v>
      </c>
      <c r="M186" s="151">
        <v>23.4</v>
      </c>
      <c r="N186" s="136">
        <v>23.6</v>
      </c>
      <c r="O186" s="62">
        <v>23.7</v>
      </c>
      <c r="P186" s="63">
        <v>23.7</v>
      </c>
    </row>
    <row r="187" spans="2:16" x14ac:dyDescent="0.25">
      <c r="B187" s="29" t="s">
        <v>7</v>
      </c>
      <c r="C187" s="148" t="s">
        <v>13</v>
      </c>
      <c r="D187" s="148" t="s">
        <v>13</v>
      </c>
      <c r="E187" s="148" t="s">
        <v>13</v>
      </c>
      <c r="F187" s="148" t="s">
        <v>13</v>
      </c>
      <c r="G187" s="148" t="s">
        <v>13</v>
      </c>
      <c r="H187" s="148" t="s">
        <v>13</v>
      </c>
      <c r="I187" s="148" t="s">
        <v>13</v>
      </c>
      <c r="J187" s="148" t="s">
        <v>13</v>
      </c>
      <c r="K187" s="148" t="s">
        <v>13</v>
      </c>
      <c r="L187" s="148" t="s">
        <v>13</v>
      </c>
      <c r="M187" s="149" t="s">
        <v>13</v>
      </c>
      <c r="N187" s="137" t="s">
        <v>13</v>
      </c>
      <c r="O187" s="57" t="s">
        <v>13</v>
      </c>
      <c r="P187" s="65" t="s">
        <v>13</v>
      </c>
    </row>
    <row r="188" spans="2:16" x14ac:dyDescent="0.25">
      <c r="B188" s="43" t="s">
        <v>8</v>
      </c>
      <c r="C188" s="392" t="s">
        <v>13</v>
      </c>
      <c r="D188" s="392" t="s">
        <v>13</v>
      </c>
      <c r="E188" s="392" t="s">
        <v>13</v>
      </c>
      <c r="F188" s="392" t="s">
        <v>13</v>
      </c>
      <c r="G188" s="392" t="s">
        <v>13</v>
      </c>
      <c r="H188" s="392" t="s">
        <v>13</v>
      </c>
      <c r="I188" s="392" t="s">
        <v>13</v>
      </c>
      <c r="J188" s="392" t="s">
        <v>13</v>
      </c>
      <c r="K188" s="392" t="s">
        <v>13</v>
      </c>
      <c r="L188" s="392" t="s">
        <v>13</v>
      </c>
      <c r="M188" s="392" t="s">
        <v>13</v>
      </c>
      <c r="N188" s="392" t="s">
        <v>13</v>
      </c>
      <c r="O188" s="392" t="s">
        <v>13</v>
      </c>
      <c r="P188" s="44" t="s">
        <v>13</v>
      </c>
    </row>
    <row r="189" spans="2:16" x14ac:dyDescent="0.25">
      <c r="B189" s="45" t="s">
        <v>9</v>
      </c>
      <c r="C189" s="393"/>
      <c r="D189" s="393"/>
      <c r="E189" s="393"/>
      <c r="F189" s="393"/>
      <c r="G189" s="393"/>
      <c r="H189" s="393"/>
      <c r="I189" s="393"/>
      <c r="J189" s="393"/>
      <c r="K189" s="393"/>
      <c r="L189" s="393"/>
      <c r="M189" s="393"/>
      <c r="N189" s="393"/>
      <c r="O189" s="393"/>
      <c r="P189" s="117" t="s">
        <v>13</v>
      </c>
    </row>
    <row r="190" spans="2:16" ht="15.75" x14ac:dyDescent="0.25">
      <c r="B190" s="22" t="s">
        <v>44</v>
      </c>
      <c r="C190" s="152">
        <v>27.6</v>
      </c>
      <c r="D190" s="152">
        <v>27.8</v>
      </c>
      <c r="E190" s="152">
        <v>27.6</v>
      </c>
      <c r="F190" s="152">
        <v>27.5</v>
      </c>
      <c r="G190" s="152">
        <v>27.2</v>
      </c>
      <c r="H190" s="152">
        <v>27.6</v>
      </c>
      <c r="I190" s="152">
        <v>27.1</v>
      </c>
      <c r="J190" s="152">
        <v>27.3</v>
      </c>
      <c r="K190" s="152">
        <v>27.5</v>
      </c>
      <c r="L190" s="153">
        <v>26.7</v>
      </c>
      <c r="M190" s="154">
        <v>25.6</v>
      </c>
      <c r="N190" s="155">
        <v>26</v>
      </c>
      <c r="O190" s="51">
        <v>26</v>
      </c>
      <c r="P190" s="52">
        <v>25.9</v>
      </c>
    </row>
    <row r="191" spans="2:16" x14ac:dyDescent="0.25">
      <c r="B191" s="29" t="s">
        <v>5</v>
      </c>
      <c r="C191" s="148">
        <v>27.8</v>
      </c>
      <c r="D191" s="148">
        <v>28.2</v>
      </c>
      <c r="E191" s="148">
        <v>27.8</v>
      </c>
      <c r="F191" s="148">
        <v>27.9</v>
      </c>
      <c r="G191" s="148">
        <v>27</v>
      </c>
      <c r="H191" s="148">
        <v>27.9</v>
      </c>
      <c r="I191" s="148">
        <v>27.4</v>
      </c>
      <c r="J191" s="148">
        <v>27.6</v>
      </c>
      <c r="K191" s="148">
        <v>27.9</v>
      </c>
      <c r="L191" s="148">
        <v>27.5</v>
      </c>
      <c r="M191" s="149">
        <v>25.9</v>
      </c>
      <c r="N191" s="133">
        <v>26.5</v>
      </c>
      <c r="O191" s="57">
        <v>26.1</v>
      </c>
      <c r="P191" s="58">
        <v>26.1</v>
      </c>
    </row>
    <row r="192" spans="2:16" x14ac:dyDescent="0.25">
      <c r="B192" s="35" t="s">
        <v>6</v>
      </c>
      <c r="C192" s="150">
        <v>27.6</v>
      </c>
      <c r="D192" s="150">
        <v>27.8</v>
      </c>
      <c r="E192" s="150">
        <v>27.6</v>
      </c>
      <c r="F192" s="150">
        <v>27.4</v>
      </c>
      <c r="G192" s="150">
        <v>27.4</v>
      </c>
      <c r="H192" s="150">
        <v>27.3</v>
      </c>
      <c r="I192" s="150">
        <v>26.7</v>
      </c>
      <c r="J192" s="150">
        <v>27</v>
      </c>
      <c r="K192" s="150">
        <v>27</v>
      </c>
      <c r="L192" s="150">
        <v>26.7</v>
      </c>
      <c r="M192" s="151">
        <v>25.5</v>
      </c>
      <c r="N192" s="136">
        <v>26</v>
      </c>
      <c r="O192" s="62">
        <v>25.9</v>
      </c>
      <c r="P192" s="63">
        <v>25.9</v>
      </c>
    </row>
    <row r="193" spans="2:16" x14ac:dyDescent="0.25">
      <c r="B193" s="29" t="s">
        <v>7</v>
      </c>
      <c r="C193" s="148" t="s">
        <v>13</v>
      </c>
      <c r="D193" s="148" t="s">
        <v>13</v>
      </c>
      <c r="E193" s="148" t="s">
        <v>13</v>
      </c>
      <c r="F193" s="148" t="s">
        <v>13</v>
      </c>
      <c r="G193" s="148" t="s">
        <v>13</v>
      </c>
      <c r="H193" s="148" t="s">
        <v>13</v>
      </c>
      <c r="I193" s="148" t="s">
        <v>13</v>
      </c>
      <c r="J193" s="148" t="s">
        <v>13</v>
      </c>
      <c r="K193" s="148" t="s">
        <v>13</v>
      </c>
      <c r="L193" s="148" t="s">
        <v>13</v>
      </c>
      <c r="M193" s="149" t="s">
        <v>13</v>
      </c>
      <c r="N193" s="137" t="s">
        <v>13</v>
      </c>
      <c r="O193" s="57" t="s">
        <v>13</v>
      </c>
      <c r="P193" s="65" t="s">
        <v>13</v>
      </c>
    </row>
    <row r="194" spans="2:16" x14ac:dyDescent="0.25">
      <c r="B194" s="43" t="s">
        <v>8</v>
      </c>
      <c r="C194" s="392" t="s">
        <v>13</v>
      </c>
      <c r="D194" s="392" t="s">
        <v>13</v>
      </c>
      <c r="E194" s="392" t="s">
        <v>13</v>
      </c>
      <c r="F194" s="392" t="s">
        <v>13</v>
      </c>
      <c r="G194" s="392" t="s">
        <v>13</v>
      </c>
      <c r="H194" s="392" t="s">
        <v>13</v>
      </c>
      <c r="I194" s="392" t="s">
        <v>13</v>
      </c>
      <c r="J194" s="392" t="s">
        <v>13</v>
      </c>
      <c r="K194" s="392" t="s">
        <v>13</v>
      </c>
      <c r="L194" s="392" t="s">
        <v>13</v>
      </c>
      <c r="M194" s="392" t="s">
        <v>13</v>
      </c>
      <c r="N194" s="392" t="s">
        <v>13</v>
      </c>
      <c r="O194" s="392" t="s">
        <v>13</v>
      </c>
      <c r="P194" s="44" t="s">
        <v>13</v>
      </c>
    </row>
    <row r="195" spans="2:16" x14ac:dyDescent="0.25">
      <c r="B195" s="45" t="s">
        <v>9</v>
      </c>
      <c r="C195" s="393"/>
      <c r="D195" s="393"/>
      <c r="E195" s="393"/>
      <c r="F195" s="393"/>
      <c r="G195" s="393"/>
      <c r="H195" s="393"/>
      <c r="I195" s="393"/>
      <c r="J195" s="393"/>
      <c r="K195" s="393"/>
      <c r="L195" s="393"/>
      <c r="M195" s="393"/>
      <c r="N195" s="393"/>
      <c r="O195" s="393"/>
      <c r="P195" s="117" t="s">
        <v>13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>
        <v>27.3</v>
      </c>
      <c r="P196" s="52">
        <v>27.9</v>
      </c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 t="s">
        <v>13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>
        <v>27.3</v>
      </c>
      <c r="P198" s="63">
        <v>27.9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 t="s">
        <v>13</v>
      </c>
    </row>
    <row r="200" spans="2:16" x14ac:dyDescent="0.25">
      <c r="B200" s="43" t="s">
        <v>8</v>
      </c>
      <c r="C200" s="392" t="s">
        <v>13</v>
      </c>
      <c r="D200" s="392" t="s">
        <v>13</v>
      </c>
      <c r="E200" s="392" t="s">
        <v>13</v>
      </c>
      <c r="F200" s="392" t="s">
        <v>13</v>
      </c>
      <c r="G200" s="392" t="s">
        <v>13</v>
      </c>
      <c r="H200" s="392" t="s">
        <v>13</v>
      </c>
      <c r="I200" s="392" t="s">
        <v>13</v>
      </c>
      <c r="J200" s="392" t="s">
        <v>13</v>
      </c>
      <c r="K200" s="392" t="s">
        <v>13</v>
      </c>
      <c r="L200" s="392" t="s">
        <v>13</v>
      </c>
      <c r="M200" s="392" t="s">
        <v>13</v>
      </c>
      <c r="N200" s="392" t="s">
        <v>13</v>
      </c>
      <c r="O200" s="392" t="s">
        <v>13</v>
      </c>
      <c r="P200" s="44" t="s">
        <v>13</v>
      </c>
    </row>
    <row r="201" spans="2:16" x14ac:dyDescent="0.25">
      <c r="B201" s="45" t="s">
        <v>9</v>
      </c>
      <c r="C201" s="393"/>
      <c r="D201" s="393"/>
      <c r="E201" s="393"/>
      <c r="F201" s="393"/>
      <c r="G201" s="393"/>
      <c r="H201" s="393"/>
      <c r="I201" s="393"/>
      <c r="J201" s="393"/>
      <c r="K201" s="393"/>
      <c r="L201" s="393"/>
      <c r="M201" s="393"/>
      <c r="N201" s="393"/>
      <c r="O201" s="393"/>
      <c r="P201" s="117" t="s">
        <v>13</v>
      </c>
    </row>
    <row r="202" spans="2:16" ht="21" x14ac:dyDescent="0.35">
      <c r="B202" s="18" t="s">
        <v>46</v>
      </c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5"/>
      <c r="N202" s="174"/>
      <c r="O202" s="176"/>
      <c r="P202" s="177"/>
    </row>
    <row r="203" spans="2:16" ht="15.75" x14ac:dyDescent="0.25">
      <c r="B203" s="69" t="s">
        <v>47</v>
      </c>
      <c r="C203" s="116">
        <v>1523</v>
      </c>
      <c r="D203" s="116">
        <v>1456</v>
      </c>
      <c r="E203" s="116">
        <v>1557</v>
      </c>
      <c r="F203" s="116">
        <v>1615</v>
      </c>
      <c r="G203" s="116">
        <v>1650</v>
      </c>
      <c r="H203" s="116">
        <v>1595</v>
      </c>
      <c r="I203" s="116">
        <v>1640</v>
      </c>
      <c r="J203" s="116">
        <v>1501</v>
      </c>
      <c r="K203" s="116">
        <v>1564</v>
      </c>
      <c r="L203" s="162">
        <v>1472</v>
      </c>
      <c r="M203" s="163">
        <v>1539</v>
      </c>
      <c r="N203" s="164">
        <v>1397</v>
      </c>
      <c r="O203" s="144">
        <v>1449</v>
      </c>
      <c r="P203" s="28">
        <v>1406</v>
      </c>
    </row>
    <row r="204" spans="2:16" x14ac:dyDescent="0.25">
      <c r="B204" s="29" t="s">
        <v>5</v>
      </c>
      <c r="C204" s="30">
        <v>54</v>
      </c>
      <c r="D204" s="30">
        <v>8</v>
      </c>
      <c r="E204" s="30">
        <v>5</v>
      </c>
      <c r="F204" s="30">
        <v>23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87">
        <v>0</v>
      </c>
      <c r="N204" s="106">
        <v>0</v>
      </c>
      <c r="O204" s="33">
        <v>0</v>
      </c>
      <c r="P204" s="34" t="s">
        <v>13</v>
      </c>
    </row>
    <row r="205" spans="2:16" x14ac:dyDescent="0.25">
      <c r="B205" s="35" t="s">
        <v>6</v>
      </c>
      <c r="C205" s="36">
        <v>1470</v>
      </c>
      <c r="D205" s="36">
        <v>1448</v>
      </c>
      <c r="E205" s="36">
        <v>1553</v>
      </c>
      <c r="F205" s="36">
        <v>1592</v>
      </c>
      <c r="G205" s="36">
        <v>1650</v>
      </c>
      <c r="H205" s="36">
        <v>1595</v>
      </c>
      <c r="I205" s="36">
        <v>1640</v>
      </c>
      <c r="J205" s="36">
        <v>1501</v>
      </c>
      <c r="K205" s="36">
        <v>1564</v>
      </c>
      <c r="L205" s="36">
        <v>1472</v>
      </c>
      <c r="M205" s="85">
        <v>1539</v>
      </c>
      <c r="N205" s="109">
        <v>1397</v>
      </c>
      <c r="O205" s="39">
        <v>1449</v>
      </c>
      <c r="P205" s="40">
        <v>1406</v>
      </c>
    </row>
    <row r="206" spans="2:16" x14ac:dyDescent="0.25">
      <c r="B206" s="29" t="s">
        <v>7</v>
      </c>
      <c r="C206" s="30" t="s">
        <v>13</v>
      </c>
      <c r="D206" s="30" t="s">
        <v>13</v>
      </c>
      <c r="E206" s="30" t="s">
        <v>13</v>
      </c>
      <c r="F206" s="30" t="s">
        <v>13</v>
      </c>
      <c r="G206" s="30" t="s">
        <v>13</v>
      </c>
      <c r="H206" s="30" t="s">
        <v>13</v>
      </c>
      <c r="I206" s="30" t="s">
        <v>13</v>
      </c>
      <c r="J206" s="30" t="s">
        <v>13</v>
      </c>
      <c r="K206" s="30" t="s">
        <v>13</v>
      </c>
      <c r="L206" s="30" t="s">
        <v>13</v>
      </c>
      <c r="M206" s="87" t="s">
        <v>13</v>
      </c>
      <c r="N206" s="110" t="s">
        <v>13</v>
      </c>
      <c r="O206" s="33" t="s">
        <v>13</v>
      </c>
      <c r="P206" s="42" t="s">
        <v>13</v>
      </c>
    </row>
    <row r="207" spans="2:16" x14ac:dyDescent="0.25">
      <c r="B207" s="43" t="s">
        <v>8</v>
      </c>
      <c r="C207" s="392" t="s">
        <v>13</v>
      </c>
      <c r="D207" s="392" t="s">
        <v>13</v>
      </c>
      <c r="E207" s="392" t="s">
        <v>13</v>
      </c>
      <c r="F207" s="392" t="s">
        <v>13</v>
      </c>
      <c r="G207" s="392" t="s">
        <v>13</v>
      </c>
      <c r="H207" s="392" t="s">
        <v>13</v>
      </c>
      <c r="I207" s="392" t="s">
        <v>13</v>
      </c>
      <c r="J207" s="392" t="s">
        <v>13</v>
      </c>
      <c r="K207" s="392" t="s">
        <v>13</v>
      </c>
      <c r="L207" s="392" t="s">
        <v>13</v>
      </c>
      <c r="M207" s="392" t="s">
        <v>13</v>
      </c>
      <c r="N207" s="392" t="s">
        <v>13</v>
      </c>
      <c r="O207" s="392" t="s">
        <v>13</v>
      </c>
      <c r="P207" s="44" t="s">
        <v>13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3"/>
      <c r="N208" s="393"/>
      <c r="O208" s="393"/>
      <c r="P208" s="117" t="s">
        <v>13</v>
      </c>
    </row>
    <row r="209" spans="2:16" ht="15.75" x14ac:dyDescent="0.25">
      <c r="B209" s="69" t="s">
        <v>48</v>
      </c>
      <c r="C209" s="116">
        <v>752</v>
      </c>
      <c r="D209" s="116">
        <v>626</v>
      </c>
      <c r="E209" s="116">
        <v>1196</v>
      </c>
      <c r="F209" s="116">
        <v>1419</v>
      </c>
      <c r="G209" s="116">
        <v>1306</v>
      </c>
      <c r="H209" s="116">
        <v>1390</v>
      </c>
      <c r="I209" s="116">
        <v>1468</v>
      </c>
      <c r="J209" s="116">
        <v>1252</v>
      </c>
      <c r="K209" s="116">
        <v>1408</v>
      </c>
      <c r="L209" s="162">
        <v>1144</v>
      </c>
      <c r="M209" s="163">
        <v>1328</v>
      </c>
      <c r="N209" s="164">
        <v>1160</v>
      </c>
      <c r="O209" s="144">
        <v>1192</v>
      </c>
      <c r="P209" s="28">
        <v>1110</v>
      </c>
    </row>
    <row r="210" spans="2:16" x14ac:dyDescent="0.25">
      <c r="B210" s="29" t="s">
        <v>5</v>
      </c>
      <c r="C210" s="30">
        <v>0</v>
      </c>
      <c r="D210" s="30">
        <v>8</v>
      </c>
      <c r="E210" s="30">
        <v>7</v>
      </c>
      <c r="F210" s="30">
        <v>4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87">
        <v>0</v>
      </c>
      <c r="N210" s="106">
        <v>0</v>
      </c>
      <c r="O210" s="33" t="s">
        <v>13</v>
      </c>
      <c r="P210" s="34" t="s">
        <v>13</v>
      </c>
    </row>
    <row r="211" spans="2:16" x14ac:dyDescent="0.25">
      <c r="B211" s="35" t="s">
        <v>6</v>
      </c>
      <c r="C211" s="36">
        <v>752</v>
      </c>
      <c r="D211" s="36">
        <v>618</v>
      </c>
      <c r="E211" s="36">
        <v>1189</v>
      </c>
      <c r="F211" s="36">
        <v>1415</v>
      </c>
      <c r="G211" s="36">
        <v>1306</v>
      </c>
      <c r="H211" s="36">
        <v>1390</v>
      </c>
      <c r="I211" s="36">
        <v>1468</v>
      </c>
      <c r="J211" s="36">
        <v>1252</v>
      </c>
      <c r="K211" s="36">
        <v>1408</v>
      </c>
      <c r="L211" s="36">
        <v>1144</v>
      </c>
      <c r="M211" s="85">
        <v>1328</v>
      </c>
      <c r="N211" s="109">
        <v>1160</v>
      </c>
      <c r="O211" s="39">
        <v>1192</v>
      </c>
      <c r="P211" s="40">
        <v>1110</v>
      </c>
    </row>
    <row r="212" spans="2:16" x14ac:dyDescent="0.25">
      <c r="B212" s="29" t="s">
        <v>7</v>
      </c>
      <c r="C212" s="30" t="s">
        <v>13</v>
      </c>
      <c r="D212" s="30" t="s">
        <v>13</v>
      </c>
      <c r="E212" s="30" t="s">
        <v>13</v>
      </c>
      <c r="F212" s="30" t="s">
        <v>13</v>
      </c>
      <c r="G212" s="30" t="s">
        <v>13</v>
      </c>
      <c r="H212" s="30" t="s">
        <v>13</v>
      </c>
      <c r="I212" s="30" t="s">
        <v>13</v>
      </c>
      <c r="J212" s="30" t="s">
        <v>13</v>
      </c>
      <c r="K212" s="30" t="s">
        <v>13</v>
      </c>
      <c r="L212" s="30" t="s">
        <v>13</v>
      </c>
      <c r="M212" s="87" t="s">
        <v>13</v>
      </c>
      <c r="N212" s="110" t="s">
        <v>13</v>
      </c>
      <c r="O212" s="33" t="s">
        <v>13</v>
      </c>
      <c r="P212" s="42" t="s">
        <v>13</v>
      </c>
    </row>
    <row r="213" spans="2:16" x14ac:dyDescent="0.25">
      <c r="B213" s="43" t="s">
        <v>8</v>
      </c>
      <c r="C213" s="392" t="s">
        <v>13</v>
      </c>
      <c r="D213" s="392" t="s">
        <v>13</v>
      </c>
      <c r="E213" s="392" t="s">
        <v>13</v>
      </c>
      <c r="F213" s="392" t="s">
        <v>13</v>
      </c>
      <c r="G213" s="392" t="s">
        <v>13</v>
      </c>
      <c r="H213" s="392" t="s">
        <v>13</v>
      </c>
      <c r="I213" s="392" t="s">
        <v>13</v>
      </c>
      <c r="J213" s="392" t="s">
        <v>13</v>
      </c>
      <c r="K213" s="392" t="s">
        <v>13</v>
      </c>
      <c r="L213" s="392" t="s">
        <v>13</v>
      </c>
      <c r="M213" s="392" t="s">
        <v>13</v>
      </c>
      <c r="N213" s="392" t="s">
        <v>13</v>
      </c>
      <c r="O213" s="392" t="s">
        <v>13</v>
      </c>
      <c r="P213" s="44" t="s">
        <v>13</v>
      </c>
    </row>
    <row r="214" spans="2:16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3"/>
      <c r="N214" s="393"/>
      <c r="O214" s="393"/>
      <c r="P214" s="117" t="s">
        <v>13</v>
      </c>
    </row>
    <row r="215" spans="2:16" ht="15.75" x14ac:dyDescent="0.25">
      <c r="B215" s="69" t="s">
        <v>49</v>
      </c>
      <c r="C215" s="116">
        <v>5279</v>
      </c>
      <c r="D215" s="116">
        <v>6189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 t="s">
        <v>13</v>
      </c>
      <c r="O215" s="144" t="s">
        <v>13</v>
      </c>
      <c r="P215" s="28" t="s">
        <v>13</v>
      </c>
    </row>
    <row r="216" spans="2:16" ht="15" customHeight="1" x14ac:dyDescent="0.25">
      <c r="B216" s="29" t="s">
        <v>5</v>
      </c>
      <c r="C216" s="30">
        <v>205</v>
      </c>
      <c r="D216" s="30">
        <v>66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6" x14ac:dyDescent="0.25">
      <c r="B217" s="35" t="s">
        <v>6</v>
      </c>
      <c r="C217" s="36">
        <v>5074</v>
      </c>
      <c r="D217" s="36">
        <v>6123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6" x14ac:dyDescent="0.25">
      <c r="B218" s="29" t="s">
        <v>7</v>
      </c>
      <c r="C218" s="30" t="s">
        <v>13</v>
      </c>
      <c r="D218" s="30" t="s">
        <v>13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6" x14ac:dyDescent="0.25">
      <c r="B219" s="43" t="s">
        <v>8</v>
      </c>
      <c r="C219" s="392" t="s">
        <v>13</v>
      </c>
      <c r="D219" s="392" t="s">
        <v>13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2" t="s">
        <v>13</v>
      </c>
      <c r="N219" s="392" t="s">
        <v>13</v>
      </c>
      <c r="O219" s="392" t="s">
        <v>13</v>
      </c>
      <c r="P219" s="44" t="s">
        <v>13</v>
      </c>
    </row>
    <row r="220" spans="2:16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117" t="s">
        <v>13</v>
      </c>
    </row>
    <row r="221" spans="2:16" x14ac:dyDescent="0.25"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3"/>
    </row>
    <row r="222" spans="2:16" x14ac:dyDescent="0.25"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3"/>
    </row>
    <row r="223" spans="2:16" x14ac:dyDescent="0.25"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3"/>
    </row>
    <row r="224" spans="2:16" x14ac:dyDescent="0.25"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3"/>
    </row>
    <row r="225" spans="3:16" x14ac:dyDescent="0.25"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3"/>
    </row>
    <row r="226" spans="3:16" x14ac:dyDescent="0.25"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3"/>
    </row>
    <row r="227" spans="3:16" x14ac:dyDescent="0.25"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3"/>
    </row>
    <row r="228" spans="3:16" x14ac:dyDescent="0.25"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3"/>
    </row>
    <row r="229" spans="3:16" x14ac:dyDescent="0.25"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3"/>
    </row>
    <row r="230" spans="3:16" x14ac:dyDescent="0.25"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3"/>
    </row>
    <row r="231" spans="3:16" x14ac:dyDescent="0.25"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3"/>
    </row>
    <row r="232" spans="3:16" x14ac:dyDescent="0.25"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3"/>
    </row>
    <row r="233" spans="3:16" x14ac:dyDescent="0.25"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3"/>
    </row>
    <row r="234" spans="3:16" x14ac:dyDescent="0.25"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3"/>
    </row>
    <row r="235" spans="3:16" x14ac:dyDescent="0.25"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3"/>
    </row>
    <row r="236" spans="3:16" x14ac:dyDescent="0.25"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3"/>
    </row>
    <row r="237" spans="3:16" x14ac:dyDescent="0.25"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3"/>
    </row>
    <row r="238" spans="3:16" x14ac:dyDescent="0.25"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3"/>
    </row>
    <row r="239" spans="3:16" x14ac:dyDescent="0.25"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3"/>
    </row>
    <row r="240" spans="3:16" x14ac:dyDescent="0.25"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3"/>
    </row>
    <row r="241" spans="3:16" x14ac:dyDescent="0.25"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3"/>
    </row>
    <row r="242" spans="3:16" x14ac:dyDescent="0.25"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3"/>
    </row>
    <row r="243" spans="3:16" x14ac:dyDescent="0.25"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3"/>
    </row>
    <row r="244" spans="3:16" x14ac:dyDescent="0.25"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3"/>
    </row>
    <row r="245" spans="3:16" x14ac:dyDescent="0.25"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3"/>
    </row>
    <row r="246" spans="3:16" x14ac:dyDescent="0.25"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3"/>
    </row>
    <row r="247" spans="3:16" x14ac:dyDescent="0.25"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3"/>
    </row>
    <row r="248" spans="3:16" x14ac:dyDescent="0.25"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3"/>
    </row>
    <row r="249" spans="3:16" x14ac:dyDescent="0.25"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3"/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opLeftCell="A184" workbookViewId="0">
      <selection activeCell="Q207" sqref="Q207"/>
    </sheetView>
  </sheetViews>
  <sheetFormatPr defaultRowHeight="15" x14ac:dyDescent="0.25"/>
  <cols>
    <col min="1" max="1" width="9.140625" style="67"/>
    <col min="2" max="2" width="63" customWidth="1"/>
    <col min="3" max="3" width="9.140625" customWidth="1"/>
    <col min="4" max="14" width="9.7109375" bestFit="1" customWidth="1"/>
    <col min="15" max="15" width="9.28515625" bestFit="1" customWidth="1"/>
    <col min="16" max="16" width="9.28515625" style="6" bestFit="1" customWidth="1"/>
  </cols>
  <sheetData>
    <row r="1" spans="2:20" ht="29.25" customHeight="1" x14ac:dyDescent="0.25">
      <c r="B1" s="1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2:20" x14ac:dyDescent="0.25">
      <c r="B2" s="399"/>
      <c r="C2" s="399"/>
      <c r="D2" s="399"/>
      <c r="E2" s="399"/>
      <c r="F2" s="399"/>
      <c r="G2" s="399"/>
      <c r="H2" s="399"/>
      <c r="I2" s="399"/>
      <c r="O2" s="5"/>
      <c r="P2" s="198"/>
    </row>
    <row r="3" spans="2:20" ht="23.25" x14ac:dyDescent="0.35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10"/>
      <c r="P3" s="11"/>
      <c r="Q3" s="67"/>
      <c r="R3" s="67"/>
      <c r="S3" s="67"/>
      <c r="T3" s="67"/>
    </row>
    <row r="4" spans="2:20" ht="21" x14ac:dyDescent="0.35">
      <c r="B4" s="12" t="s">
        <v>60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4">
        <v>2016</v>
      </c>
      <c r="M4" s="15">
        <v>2017</v>
      </c>
      <c r="N4" s="16">
        <v>2018</v>
      </c>
      <c r="O4" s="15">
        <v>2019</v>
      </c>
      <c r="P4" s="17">
        <v>2020</v>
      </c>
    </row>
    <row r="5" spans="2:20" ht="21" x14ac:dyDescent="0.35"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19"/>
      <c r="O5" s="20"/>
      <c r="P5" s="21"/>
    </row>
    <row r="6" spans="2:20" ht="15.75" x14ac:dyDescent="0.25">
      <c r="B6" s="22" t="s">
        <v>4</v>
      </c>
      <c r="C6" s="23">
        <v>42</v>
      </c>
      <c r="D6" s="23">
        <v>46</v>
      </c>
      <c r="E6" s="23">
        <v>123</v>
      </c>
      <c r="F6" s="23">
        <v>199</v>
      </c>
      <c r="G6" s="23">
        <v>212</v>
      </c>
      <c r="H6" s="23">
        <v>217</v>
      </c>
      <c r="I6" s="23">
        <v>204</v>
      </c>
      <c r="J6" s="23">
        <v>239</v>
      </c>
      <c r="K6" s="23">
        <v>215</v>
      </c>
      <c r="L6" s="24">
        <v>273</v>
      </c>
      <c r="M6" s="163">
        <v>333</v>
      </c>
      <c r="N6" s="164">
        <v>341</v>
      </c>
      <c r="O6" s="27">
        <v>361</v>
      </c>
      <c r="P6" s="28">
        <v>431</v>
      </c>
    </row>
    <row r="7" spans="2:20" x14ac:dyDescent="0.25">
      <c r="B7" s="29" t="s">
        <v>5</v>
      </c>
      <c r="C7" s="30" t="s">
        <v>13</v>
      </c>
      <c r="D7" s="30" t="s">
        <v>13</v>
      </c>
      <c r="E7" s="30" t="s">
        <v>13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87" t="s">
        <v>13</v>
      </c>
      <c r="N7" s="106" t="s">
        <v>13</v>
      </c>
      <c r="O7" s="33" t="s">
        <v>13</v>
      </c>
      <c r="P7" s="34" t="s">
        <v>13</v>
      </c>
    </row>
    <row r="8" spans="2:20" x14ac:dyDescent="0.25">
      <c r="B8" s="35" t="s">
        <v>6</v>
      </c>
      <c r="C8" s="36" t="s">
        <v>13</v>
      </c>
      <c r="D8" s="36" t="s">
        <v>13</v>
      </c>
      <c r="E8" s="36" t="s">
        <v>13</v>
      </c>
      <c r="F8" s="36" t="s">
        <v>13</v>
      </c>
      <c r="G8" s="36" t="s">
        <v>13</v>
      </c>
      <c r="H8" s="36" t="s">
        <v>13</v>
      </c>
      <c r="I8" s="36" t="s">
        <v>13</v>
      </c>
      <c r="J8" s="36" t="s">
        <v>13</v>
      </c>
      <c r="K8" s="36" t="s">
        <v>13</v>
      </c>
      <c r="L8" s="36" t="s">
        <v>13</v>
      </c>
      <c r="M8" s="85" t="s">
        <v>13</v>
      </c>
      <c r="N8" s="109" t="s">
        <v>13</v>
      </c>
      <c r="O8" s="39" t="s">
        <v>13</v>
      </c>
      <c r="P8" s="40" t="s">
        <v>13</v>
      </c>
    </row>
    <row r="9" spans="2:20" x14ac:dyDescent="0.25">
      <c r="B9" s="29" t="s">
        <v>7</v>
      </c>
      <c r="C9" s="30" t="s">
        <v>13</v>
      </c>
      <c r="D9" s="30" t="s">
        <v>13</v>
      </c>
      <c r="E9" s="30" t="s">
        <v>13</v>
      </c>
      <c r="F9" s="30" t="s">
        <v>13</v>
      </c>
      <c r="G9" s="30" t="s">
        <v>13</v>
      </c>
      <c r="H9" s="30" t="s">
        <v>13</v>
      </c>
      <c r="I9" s="30" t="s">
        <v>13</v>
      </c>
      <c r="J9" s="30" t="s">
        <v>13</v>
      </c>
      <c r="K9" s="30" t="s">
        <v>13</v>
      </c>
      <c r="L9" s="30" t="s">
        <v>13</v>
      </c>
      <c r="M9" s="87" t="s">
        <v>13</v>
      </c>
      <c r="N9" s="110" t="s">
        <v>13</v>
      </c>
      <c r="O9" s="33" t="s">
        <v>13</v>
      </c>
      <c r="P9" s="42" t="s">
        <v>13</v>
      </c>
    </row>
    <row r="10" spans="2:20" x14ac:dyDescent="0.25">
      <c r="B10" s="43" t="s">
        <v>8</v>
      </c>
      <c r="C10" s="392">
        <v>42</v>
      </c>
      <c r="D10" s="392">
        <v>46</v>
      </c>
      <c r="E10" s="392">
        <v>123</v>
      </c>
      <c r="F10" s="392">
        <v>199</v>
      </c>
      <c r="G10" s="392">
        <v>212</v>
      </c>
      <c r="H10" s="392">
        <v>217</v>
      </c>
      <c r="I10" s="392">
        <v>204</v>
      </c>
      <c r="J10" s="392">
        <v>239</v>
      </c>
      <c r="K10" s="392">
        <v>215</v>
      </c>
      <c r="L10" s="392">
        <v>273</v>
      </c>
      <c r="M10" s="392">
        <v>333</v>
      </c>
      <c r="N10" s="392">
        <v>341</v>
      </c>
      <c r="O10" s="392">
        <v>361</v>
      </c>
      <c r="P10" s="44" t="s">
        <v>13</v>
      </c>
    </row>
    <row r="11" spans="2:20" x14ac:dyDescent="0.25">
      <c r="B11" s="45" t="s">
        <v>9</v>
      </c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117">
        <v>431</v>
      </c>
    </row>
    <row r="12" spans="2:20" ht="15.75" x14ac:dyDescent="0.25">
      <c r="B12" s="22" t="s">
        <v>10</v>
      </c>
      <c r="C12" s="152">
        <v>20</v>
      </c>
      <c r="D12" s="152">
        <v>21</v>
      </c>
      <c r="E12" s="47">
        <v>21.8</v>
      </c>
      <c r="F12" s="152">
        <v>21</v>
      </c>
      <c r="G12" s="47">
        <v>21.2</v>
      </c>
      <c r="H12" s="47">
        <v>21.1</v>
      </c>
      <c r="I12" s="47">
        <v>20.9</v>
      </c>
      <c r="J12" s="47">
        <v>21.1</v>
      </c>
      <c r="K12" s="47">
        <v>20.7</v>
      </c>
      <c r="L12" s="48">
        <v>21.1</v>
      </c>
      <c r="M12" s="168">
        <v>21.1</v>
      </c>
      <c r="N12" s="155">
        <v>21.1</v>
      </c>
      <c r="O12" s="51">
        <v>21</v>
      </c>
      <c r="P12" s="52">
        <v>21.5</v>
      </c>
    </row>
    <row r="13" spans="2:20" x14ac:dyDescent="0.25">
      <c r="B13" s="29" t="s">
        <v>5</v>
      </c>
      <c r="C13" s="54" t="s">
        <v>13</v>
      </c>
      <c r="D13" s="54" t="s">
        <v>13</v>
      </c>
      <c r="E13" s="54" t="s">
        <v>13</v>
      </c>
      <c r="F13" s="54" t="s">
        <v>13</v>
      </c>
      <c r="G13" s="54" t="s">
        <v>13</v>
      </c>
      <c r="H13" s="54" t="s">
        <v>13</v>
      </c>
      <c r="I13" s="54" t="s">
        <v>13</v>
      </c>
      <c r="J13" s="54" t="s">
        <v>13</v>
      </c>
      <c r="K13" s="54" t="s">
        <v>13</v>
      </c>
      <c r="L13" s="54" t="s">
        <v>13</v>
      </c>
      <c r="M13" s="132" t="s">
        <v>13</v>
      </c>
      <c r="N13" s="133" t="s">
        <v>13</v>
      </c>
      <c r="O13" s="57" t="s">
        <v>13</v>
      </c>
      <c r="P13" s="58" t="s">
        <v>13</v>
      </c>
    </row>
    <row r="14" spans="2:20" x14ac:dyDescent="0.25">
      <c r="B14" s="35" t="s">
        <v>6</v>
      </c>
      <c r="C14" s="59" t="s">
        <v>13</v>
      </c>
      <c r="D14" s="59" t="s">
        <v>13</v>
      </c>
      <c r="E14" s="59" t="s">
        <v>13</v>
      </c>
      <c r="F14" s="59" t="s">
        <v>13</v>
      </c>
      <c r="G14" s="59" t="s">
        <v>13</v>
      </c>
      <c r="H14" s="59" t="s">
        <v>13</v>
      </c>
      <c r="I14" s="59" t="s">
        <v>13</v>
      </c>
      <c r="J14" s="59" t="s">
        <v>13</v>
      </c>
      <c r="K14" s="59" t="s">
        <v>13</v>
      </c>
      <c r="L14" s="59" t="s">
        <v>13</v>
      </c>
      <c r="M14" s="135" t="s">
        <v>13</v>
      </c>
      <c r="N14" s="136" t="s">
        <v>13</v>
      </c>
      <c r="O14" s="62" t="s">
        <v>13</v>
      </c>
      <c r="P14" s="63" t="s">
        <v>13</v>
      </c>
    </row>
    <row r="15" spans="2:20" x14ac:dyDescent="0.25">
      <c r="B15" s="29" t="s">
        <v>7</v>
      </c>
      <c r="C15" s="54" t="s">
        <v>13</v>
      </c>
      <c r="D15" s="54" t="s">
        <v>13</v>
      </c>
      <c r="E15" s="54" t="s">
        <v>13</v>
      </c>
      <c r="F15" s="54" t="s">
        <v>13</v>
      </c>
      <c r="G15" s="54" t="s">
        <v>13</v>
      </c>
      <c r="H15" s="54" t="s">
        <v>13</v>
      </c>
      <c r="I15" s="54" t="s">
        <v>13</v>
      </c>
      <c r="J15" s="54" t="s">
        <v>13</v>
      </c>
      <c r="K15" s="54" t="s">
        <v>13</v>
      </c>
      <c r="L15" s="54" t="s">
        <v>13</v>
      </c>
      <c r="M15" s="132" t="s">
        <v>13</v>
      </c>
      <c r="N15" s="137" t="s">
        <v>13</v>
      </c>
      <c r="O15" s="57" t="s">
        <v>13</v>
      </c>
      <c r="P15" s="65" t="s">
        <v>13</v>
      </c>
    </row>
    <row r="16" spans="2:20" x14ac:dyDescent="0.25">
      <c r="B16" s="43" t="s">
        <v>8</v>
      </c>
      <c r="C16" s="402">
        <v>20</v>
      </c>
      <c r="D16" s="402">
        <v>21</v>
      </c>
      <c r="E16" s="425">
        <v>21.8</v>
      </c>
      <c r="F16" s="402">
        <v>21</v>
      </c>
      <c r="G16" s="425">
        <v>21.2</v>
      </c>
      <c r="H16" s="425">
        <v>21.1</v>
      </c>
      <c r="I16" s="425">
        <v>20.9</v>
      </c>
      <c r="J16" s="425">
        <v>21.1</v>
      </c>
      <c r="K16" s="425">
        <v>20.7</v>
      </c>
      <c r="L16" s="425">
        <v>21.1</v>
      </c>
      <c r="M16" s="425">
        <v>21.1</v>
      </c>
      <c r="N16" s="425">
        <v>21.1</v>
      </c>
      <c r="O16" s="402">
        <v>21</v>
      </c>
      <c r="P16" s="66" t="s">
        <v>13</v>
      </c>
    </row>
    <row r="17" spans="1:16" x14ac:dyDescent="0.25">
      <c r="B17" s="45" t="s">
        <v>9</v>
      </c>
      <c r="C17" s="403"/>
      <c r="D17" s="403"/>
      <c r="E17" s="426"/>
      <c r="F17" s="403"/>
      <c r="G17" s="426"/>
      <c r="H17" s="426"/>
      <c r="I17" s="426"/>
      <c r="J17" s="426"/>
      <c r="K17" s="426"/>
      <c r="L17" s="426"/>
      <c r="M17" s="426"/>
      <c r="N17" s="426"/>
      <c r="O17" s="403"/>
      <c r="P17" s="139">
        <v>21.5</v>
      </c>
    </row>
    <row r="18" spans="1:16" ht="15.75" x14ac:dyDescent="0.25">
      <c r="B18" s="69" t="s">
        <v>11</v>
      </c>
      <c r="C18" s="116">
        <v>277</v>
      </c>
      <c r="D18" s="116">
        <v>268</v>
      </c>
      <c r="E18" s="116">
        <v>335</v>
      </c>
      <c r="F18" s="116">
        <v>418</v>
      </c>
      <c r="G18" s="116">
        <v>417</v>
      </c>
      <c r="H18" s="116">
        <v>491</v>
      </c>
      <c r="I18" s="116">
        <v>472</v>
      </c>
      <c r="J18" s="116">
        <v>441</v>
      </c>
      <c r="K18" s="116">
        <v>412</v>
      </c>
      <c r="L18" s="162">
        <v>479</v>
      </c>
      <c r="M18" s="163">
        <v>498</v>
      </c>
      <c r="N18" s="164">
        <v>517</v>
      </c>
      <c r="O18" s="27">
        <v>507</v>
      </c>
      <c r="P18" s="28">
        <v>536</v>
      </c>
    </row>
    <row r="19" spans="1:16" x14ac:dyDescent="0.25">
      <c r="B19" s="29" t="s">
        <v>5</v>
      </c>
      <c r="C19" s="30" t="s">
        <v>13</v>
      </c>
      <c r="D19" s="30" t="s">
        <v>13</v>
      </c>
      <c r="E19" s="30" t="s">
        <v>13</v>
      </c>
      <c r="F19" s="30" t="s">
        <v>13</v>
      </c>
      <c r="G19" s="30" t="s">
        <v>13</v>
      </c>
      <c r="H19" s="30" t="s">
        <v>13</v>
      </c>
      <c r="I19" s="30" t="s">
        <v>13</v>
      </c>
      <c r="J19" s="30" t="s">
        <v>13</v>
      </c>
      <c r="K19" s="30" t="s">
        <v>13</v>
      </c>
      <c r="L19" s="30" t="s">
        <v>13</v>
      </c>
      <c r="M19" s="87" t="s">
        <v>13</v>
      </c>
      <c r="N19" s="106" t="s">
        <v>13</v>
      </c>
      <c r="O19" s="33" t="s">
        <v>13</v>
      </c>
      <c r="P19" s="34" t="s">
        <v>13</v>
      </c>
    </row>
    <row r="20" spans="1:16" x14ac:dyDescent="0.25">
      <c r="B20" s="35" t="s">
        <v>6</v>
      </c>
      <c r="C20" s="36" t="s">
        <v>13</v>
      </c>
      <c r="D20" s="36" t="s">
        <v>13</v>
      </c>
      <c r="E20" s="36" t="s">
        <v>13</v>
      </c>
      <c r="F20" s="36" t="s">
        <v>13</v>
      </c>
      <c r="G20" s="36" t="s">
        <v>13</v>
      </c>
      <c r="H20" s="36" t="s">
        <v>13</v>
      </c>
      <c r="I20" s="36" t="s">
        <v>13</v>
      </c>
      <c r="J20" s="36" t="s">
        <v>13</v>
      </c>
      <c r="K20" s="36" t="s">
        <v>13</v>
      </c>
      <c r="L20" s="36" t="s">
        <v>13</v>
      </c>
      <c r="M20" s="85" t="s">
        <v>13</v>
      </c>
      <c r="N20" s="109" t="s">
        <v>13</v>
      </c>
      <c r="O20" s="39" t="s">
        <v>13</v>
      </c>
      <c r="P20" s="40" t="s">
        <v>13</v>
      </c>
    </row>
    <row r="21" spans="1:16" x14ac:dyDescent="0.25">
      <c r="B21" s="29" t="s">
        <v>7</v>
      </c>
      <c r="C21" s="30" t="s">
        <v>13</v>
      </c>
      <c r="D21" s="30" t="s">
        <v>13</v>
      </c>
      <c r="E21" s="30" t="s">
        <v>13</v>
      </c>
      <c r="F21" s="30" t="s">
        <v>13</v>
      </c>
      <c r="G21" s="30" t="s">
        <v>13</v>
      </c>
      <c r="H21" s="30" t="s">
        <v>13</v>
      </c>
      <c r="I21" s="30" t="s">
        <v>13</v>
      </c>
      <c r="J21" s="30" t="s">
        <v>13</v>
      </c>
      <c r="K21" s="30" t="s">
        <v>13</v>
      </c>
      <c r="L21" s="30" t="s">
        <v>13</v>
      </c>
      <c r="M21" s="87" t="s">
        <v>13</v>
      </c>
      <c r="N21" s="110" t="s">
        <v>13</v>
      </c>
      <c r="O21" s="33" t="s">
        <v>13</v>
      </c>
      <c r="P21" s="42" t="s">
        <v>13</v>
      </c>
    </row>
    <row r="22" spans="1:16" x14ac:dyDescent="0.25">
      <c r="B22" s="43" t="s">
        <v>8</v>
      </c>
      <c r="C22" s="392">
        <v>277</v>
      </c>
      <c r="D22" s="392">
        <v>268</v>
      </c>
      <c r="E22" s="392">
        <v>335</v>
      </c>
      <c r="F22" s="392">
        <v>418</v>
      </c>
      <c r="G22" s="392">
        <v>417</v>
      </c>
      <c r="H22" s="392">
        <v>491</v>
      </c>
      <c r="I22" s="392">
        <v>472</v>
      </c>
      <c r="J22" s="392">
        <v>441</v>
      </c>
      <c r="K22" s="392">
        <v>412</v>
      </c>
      <c r="L22" s="392">
        <v>479</v>
      </c>
      <c r="M22" s="392">
        <v>498</v>
      </c>
      <c r="N22" s="392">
        <v>517</v>
      </c>
      <c r="O22" s="392">
        <v>507</v>
      </c>
      <c r="P22" s="44" t="s">
        <v>13</v>
      </c>
    </row>
    <row r="23" spans="1:16" x14ac:dyDescent="0.25">
      <c r="B23" s="45" t="s">
        <v>9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117">
        <v>536</v>
      </c>
    </row>
    <row r="24" spans="1:16" x14ac:dyDescent="0.25">
      <c r="A24" s="72"/>
      <c r="B24" s="73" t="s">
        <v>12</v>
      </c>
      <c r="C24" s="74" t="s">
        <v>13</v>
      </c>
      <c r="D24" s="74" t="s">
        <v>13</v>
      </c>
      <c r="E24" s="74" t="s">
        <v>13</v>
      </c>
      <c r="F24" s="74" t="s">
        <v>13</v>
      </c>
      <c r="G24" s="74" t="s">
        <v>13</v>
      </c>
      <c r="H24" s="74">
        <v>55</v>
      </c>
      <c r="I24" s="74">
        <v>98</v>
      </c>
      <c r="J24" s="74">
        <v>87</v>
      </c>
      <c r="K24" s="74">
        <v>94</v>
      </c>
      <c r="L24" s="145">
        <v>120</v>
      </c>
      <c r="M24" s="160">
        <v>134</v>
      </c>
      <c r="N24" s="161">
        <v>127</v>
      </c>
      <c r="O24" s="102">
        <v>135</v>
      </c>
      <c r="P24" s="90" t="s">
        <v>13</v>
      </c>
    </row>
    <row r="25" spans="1:16" x14ac:dyDescent="0.25">
      <c r="B25" s="29" t="s">
        <v>5</v>
      </c>
      <c r="C25" s="30" t="s">
        <v>13</v>
      </c>
      <c r="D25" s="30" t="s">
        <v>13</v>
      </c>
      <c r="E25" s="30" t="s">
        <v>13</v>
      </c>
      <c r="F25" s="30" t="s">
        <v>13</v>
      </c>
      <c r="G25" s="30" t="s">
        <v>13</v>
      </c>
      <c r="H25" s="30" t="s">
        <v>13</v>
      </c>
      <c r="I25" s="30" t="s">
        <v>13</v>
      </c>
      <c r="J25" s="30" t="s">
        <v>13</v>
      </c>
      <c r="K25" s="30" t="s">
        <v>13</v>
      </c>
      <c r="L25" s="30" t="s">
        <v>13</v>
      </c>
      <c r="M25" s="87" t="s">
        <v>13</v>
      </c>
      <c r="N25" s="106" t="s">
        <v>13</v>
      </c>
      <c r="O25" s="33" t="s">
        <v>13</v>
      </c>
      <c r="P25" s="34" t="s">
        <v>13</v>
      </c>
    </row>
    <row r="26" spans="1:16" x14ac:dyDescent="0.25">
      <c r="B26" s="35" t="s">
        <v>6</v>
      </c>
      <c r="C26" s="36" t="s">
        <v>13</v>
      </c>
      <c r="D26" s="36" t="s">
        <v>13</v>
      </c>
      <c r="E26" s="36" t="s">
        <v>13</v>
      </c>
      <c r="F26" s="36" t="s">
        <v>13</v>
      </c>
      <c r="G26" s="36" t="s">
        <v>13</v>
      </c>
      <c r="H26" s="36" t="s">
        <v>13</v>
      </c>
      <c r="I26" s="36" t="s">
        <v>13</v>
      </c>
      <c r="J26" s="36" t="s">
        <v>13</v>
      </c>
      <c r="K26" s="36" t="s">
        <v>13</v>
      </c>
      <c r="L26" s="36" t="s">
        <v>13</v>
      </c>
      <c r="M26" s="85" t="s">
        <v>13</v>
      </c>
      <c r="N26" s="109" t="s">
        <v>13</v>
      </c>
      <c r="O26" s="39" t="s">
        <v>13</v>
      </c>
      <c r="P26" s="40" t="s">
        <v>13</v>
      </c>
    </row>
    <row r="27" spans="1:16" x14ac:dyDescent="0.25">
      <c r="B27" s="29" t="s">
        <v>7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13</v>
      </c>
      <c r="K27" s="30" t="s">
        <v>13</v>
      </c>
      <c r="L27" s="30" t="s">
        <v>13</v>
      </c>
      <c r="M27" s="87" t="s">
        <v>13</v>
      </c>
      <c r="N27" s="110" t="s">
        <v>13</v>
      </c>
      <c r="O27" s="33" t="s">
        <v>13</v>
      </c>
      <c r="P27" s="42" t="s">
        <v>13</v>
      </c>
    </row>
    <row r="28" spans="1:16" x14ac:dyDescent="0.25">
      <c r="B28" s="43" t="s">
        <v>8</v>
      </c>
      <c r="C28" s="392" t="s">
        <v>13</v>
      </c>
      <c r="D28" s="392" t="s">
        <v>13</v>
      </c>
      <c r="E28" s="392" t="s">
        <v>13</v>
      </c>
      <c r="F28" s="392" t="s">
        <v>13</v>
      </c>
      <c r="G28" s="392" t="s">
        <v>13</v>
      </c>
      <c r="H28" s="392">
        <v>55</v>
      </c>
      <c r="I28" s="392">
        <v>98</v>
      </c>
      <c r="J28" s="392">
        <v>87</v>
      </c>
      <c r="K28" s="392">
        <v>94</v>
      </c>
      <c r="L28" s="392">
        <v>120</v>
      </c>
      <c r="M28" s="392">
        <v>134</v>
      </c>
      <c r="N28" s="392">
        <v>127</v>
      </c>
      <c r="O28" s="392">
        <v>135</v>
      </c>
      <c r="P28" s="89" t="s">
        <v>13</v>
      </c>
    </row>
    <row r="29" spans="1:16" x14ac:dyDescent="0.25">
      <c r="B29" s="35" t="s">
        <v>9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40" t="s">
        <v>13</v>
      </c>
    </row>
    <row r="30" spans="1:16" x14ac:dyDescent="0.25">
      <c r="B30" s="73" t="s">
        <v>14</v>
      </c>
      <c r="C30" s="74" t="s">
        <v>13</v>
      </c>
      <c r="D30" s="74" t="s">
        <v>13</v>
      </c>
      <c r="E30" s="74" t="s">
        <v>13</v>
      </c>
      <c r="F30" s="74" t="s">
        <v>13</v>
      </c>
      <c r="G30" s="74" t="s">
        <v>13</v>
      </c>
      <c r="H30" s="74" t="s">
        <v>13</v>
      </c>
      <c r="I30" s="74" t="s">
        <v>13</v>
      </c>
      <c r="J30" s="74" t="s">
        <v>13</v>
      </c>
      <c r="K30" s="74" t="s">
        <v>13</v>
      </c>
      <c r="L30" s="74" t="s">
        <v>13</v>
      </c>
      <c r="M30" s="74" t="s">
        <v>13</v>
      </c>
      <c r="N30" s="74" t="s">
        <v>13</v>
      </c>
      <c r="O30" s="74" t="s">
        <v>13</v>
      </c>
      <c r="P30" s="90">
        <v>142</v>
      </c>
    </row>
    <row r="31" spans="1:16" x14ac:dyDescent="0.25">
      <c r="B31" s="29" t="s">
        <v>5</v>
      </c>
      <c r="C31" s="30" t="s">
        <v>13</v>
      </c>
      <c r="D31" s="30" t="s">
        <v>13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13</v>
      </c>
      <c r="J31" s="30" t="s">
        <v>13</v>
      </c>
      <c r="K31" s="30" t="s">
        <v>13</v>
      </c>
      <c r="L31" s="30" t="s">
        <v>13</v>
      </c>
      <c r="M31" s="30" t="s">
        <v>13</v>
      </c>
      <c r="N31" s="30" t="s">
        <v>13</v>
      </c>
      <c r="O31" s="30" t="s">
        <v>13</v>
      </c>
      <c r="P31" s="34" t="s">
        <v>13</v>
      </c>
    </row>
    <row r="32" spans="1:16" x14ac:dyDescent="0.25">
      <c r="B32" s="35" t="s">
        <v>6</v>
      </c>
      <c r="C32" s="91" t="s">
        <v>13</v>
      </c>
      <c r="D32" s="91" t="s">
        <v>13</v>
      </c>
      <c r="E32" s="91" t="s">
        <v>13</v>
      </c>
      <c r="F32" s="91" t="s">
        <v>13</v>
      </c>
      <c r="G32" s="91" t="s">
        <v>13</v>
      </c>
      <c r="H32" s="91" t="s">
        <v>13</v>
      </c>
      <c r="I32" s="91" t="s">
        <v>13</v>
      </c>
      <c r="J32" s="91" t="s">
        <v>13</v>
      </c>
      <c r="K32" s="91" t="s">
        <v>13</v>
      </c>
      <c r="L32" s="91" t="s">
        <v>13</v>
      </c>
      <c r="M32" s="91" t="s">
        <v>13</v>
      </c>
      <c r="N32" s="91" t="s">
        <v>13</v>
      </c>
      <c r="O32" s="91" t="s">
        <v>13</v>
      </c>
      <c r="P32" s="40" t="s">
        <v>13</v>
      </c>
    </row>
    <row r="33" spans="1:16" x14ac:dyDescent="0.25">
      <c r="B33" s="29" t="s">
        <v>7</v>
      </c>
      <c r="C33" s="30" t="s">
        <v>13</v>
      </c>
      <c r="D33" s="30" t="s">
        <v>13</v>
      </c>
      <c r="E33" s="30" t="s">
        <v>13</v>
      </c>
      <c r="F33" s="30" t="s">
        <v>13</v>
      </c>
      <c r="G33" s="30" t="s">
        <v>13</v>
      </c>
      <c r="H33" s="30" t="s">
        <v>13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13</v>
      </c>
      <c r="P33" s="42" t="s">
        <v>13</v>
      </c>
    </row>
    <row r="34" spans="1:16" x14ac:dyDescent="0.25">
      <c r="B34" s="43" t="s">
        <v>8</v>
      </c>
      <c r="C34" s="392" t="s">
        <v>13</v>
      </c>
      <c r="D34" s="392" t="s">
        <v>13</v>
      </c>
      <c r="E34" s="392" t="s">
        <v>13</v>
      </c>
      <c r="F34" s="392" t="s">
        <v>13</v>
      </c>
      <c r="G34" s="392" t="s">
        <v>13</v>
      </c>
      <c r="H34" s="392" t="s">
        <v>13</v>
      </c>
      <c r="I34" s="392" t="s">
        <v>13</v>
      </c>
      <c r="J34" s="392" t="s">
        <v>13</v>
      </c>
      <c r="K34" s="392" t="s">
        <v>13</v>
      </c>
      <c r="L34" s="392" t="s">
        <v>13</v>
      </c>
      <c r="M34" s="392" t="s">
        <v>13</v>
      </c>
      <c r="N34" s="392" t="s">
        <v>13</v>
      </c>
      <c r="O34" s="392" t="s">
        <v>13</v>
      </c>
      <c r="P34" s="89" t="s">
        <v>13</v>
      </c>
    </row>
    <row r="35" spans="1:16" x14ac:dyDescent="0.25">
      <c r="B35" s="35" t="s">
        <v>9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">
        <v>142</v>
      </c>
    </row>
    <row r="36" spans="1:16" x14ac:dyDescent="0.25">
      <c r="B36" s="73" t="s">
        <v>15</v>
      </c>
      <c r="C36" s="74" t="s">
        <v>13</v>
      </c>
      <c r="D36" s="74" t="s">
        <v>13</v>
      </c>
      <c r="E36" s="74" t="s">
        <v>13</v>
      </c>
      <c r="F36" s="74" t="s">
        <v>13</v>
      </c>
      <c r="G36" s="74" t="s">
        <v>13</v>
      </c>
      <c r="H36" s="74" t="s">
        <v>13</v>
      </c>
      <c r="I36" s="74" t="s">
        <v>13</v>
      </c>
      <c r="J36" s="74" t="s">
        <v>13</v>
      </c>
      <c r="K36" s="74" t="s">
        <v>13</v>
      </c>
      <c r="L36" s="74" t="s">
        <v>13</v>
      </c>
      <c r="M36" s="74" t="s">
        <v>13</v>
      </c>
      <c r="N36" s="74" t="s">
        <v>13</v>
      </c>
      <c r="O36" s="74" t="s">
        <v>13</v>
      </c>
      <c r="P36" s="90">
        <v>18</v>
      </c>
    </row>
    <row r="37" spans="1:16" x14ac:dyDescent="0.25">
      <c r="B37" s="29" t="s">
        <v>5</v>
      </c>
      <c r="C37" s="30" t="s">
        <v>13</v>
      </c>
      <c r="D37" s="30" t="s">
        <v>13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13</v>
      </c>
      <c r="J37" s="30" t="s">
        <v>13</v>
      </c>
      <c r="K37" s="30" t="s">
        <v>13</v>
      </c>
      <c r="L37" s="30" t="s">
        <v>13</v>
      </c>
      <c r="M37" s="30" t="s">
        <v>13</v>
      </c>
      <c r="N37" s="30" t="s">
        <v>13</v>
      </c>
      <c r="O37" s="30" t="s">
        <v>13</v>
      </c>
      <c r="P37" s="34" t="s">
        <v>13</v>
      </c>
    </row>
    <row r="38" spans="1:16" x14ac:dyDescent="0.25">
      <c r="B38" s="35" t="s">
        <v>6</v>
      </c>
      <c r="C38" s="36" t="s">
        <v>13</v>
      </c>
      <c r="D38" s="36" t="s">
        <v>13</v>
      </c>
      <c r="E38" s="36" t="s">
        <v>13</v>
      </c>
      <c r="F38" s="36" t="s">
        <v>13</v>
      </c>
      <c r="G38" s="36" t="s">
        <v>13</v>
      </c>
      <c r="H38" s="36" t="s">
        <v>13</v>
      </c>
      <c r="I38" s="36" t="s">
        <v>13</v>
      </c>
      <c r="J38" s="36" t="s">
        <v>13</v>
      </c>
      <c r="K38" s="36" t="s">
        <v>13</v>
      </c>
      <c r="L38" s="36" t="s">
        <v>13</v>
      </c>
      <c r="M38" s="36" t="s">
        <v>13</v>
      </c>
      <c r="N38" s="36" t="s">
        <v>13</v>
      </c>
      <c r="O38" s="36" t="s">
        <v>13</v>
      </c>
      <c r="P38" s="40" t="s">
        <v>13</v>
      </c>
    </row>
    <row r="39" spans="1:16" x14ac:dyDescent="0.25">
      <c r="B39" s="29" t="s">
        <v>7</v>
      </c>
      <c r="C39" s="30" t="s">
        <v>13</v>
      </c>
      <c r="D39" s="30" t="s">
        <v>13</v>
      </c>
      <c r="E39" s="30" t="s">
        <v>13</v>
      </c>
      <c r="F39" s="30" t="s">
        <v>13</v>
      </c>
      <c r="G39" s="30" t="s">
        <v>13</v>
      </c>
      <c r="H39" s="30" t="s">
        <v>13</v>
      </c>
      <c r="I39" s="30" t="s">
        <v>13</v>
      </c>
      <c r="J39" s="30" t="s">
        <v>13</v>
      </c>
      <c r="K39" s="30" t="s">
        <v>13</v>
      </c>
      <c r="L39" s="30" t="s">
        <v>13</v>
      </c>
      <c r="M39" s="30" t="s">
        <v>13</v>
      </c>
      <c r="N39" s="30" t="s">
        <v>13</v>
      </c>
      <c r="O39" s="30" t="s">
        <v>13</v>
      </c>
      <c r="P39" s="42" t="s">
        <v>13</v>
      </c>
    </row>
    <row r="40" spans="1:16" x14ac:dyDescent="0.25">
      <c r="B40" s="43" t="s">
        <v>8</v>
      </c>
      <c r="C40" s="392" t="s">
        <v>13</v>
      </c>
      <c r="D40" s="392" t="s">
        <v>13</v>
      </c>
      <c r="E40" s="392" t="s">
        <v>13</v>
      </c>
      <c r="F40" s="392" t="s">
        <v>13</v>
      </c>
      <c r="G40" s="392" t="s">
        <v>13</v>
      </c>
      <c r="H40" s="392" t="s">
        <v>13</v>
      </c>
      <c r="I40" s="392" t="s">
        <v>13</v>
      </c>
      <c r="J40" s="392" t="s">
        <v>13</v>
      </c>
      <c r="K40" s="392" t="s">
        <v>13</v>
      </c>
      <c r="L40" s="392" t="s">
        <v>13</v>
      </c>
      <c r="M40" s="392" t="s">
        <v>13</v>
      </c>
      <c r="N40" s="392" t="s">
        <v>13</v>
      </c>
      <c r="O40" s="392" t="s">
        <v>13</v>
      </c>
      <c r="P40" s="89" t="s">
        <v>13</v>
      </c>
    </row>
    <row r="41" spans="1:16" x14ac:dyDescent="0.25">
      <c r="B41" s="35" t="s">
        <v>9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">
        <v>18</v>
      </c>
    </row>
    <row r="42" spans="1:16" x14ac:dyDescent="0.25">
      <c r="A42" s="72"/>
      <c r="B42" s="73" t="s">
        <v>16</v>
      </c>
      <c r="C42" s="97" t="s">
        <v>13</v>
      </c>
      <c r="D42" s="97" t="s">
        <v>13</v>
      </c>
      <c r="E42" s="97" t="s">
        <v>13</v>
      </c>
      <c r="F42" s="97" t="s">
        <v>13</v>
      </c>
      <c r="G42" s="97" t="s">
        <v>13</v>
      </c>
      <c r="H42" s="98" t="s">
        <v>13</v>
      </c>
      <c r="I42" s="98" t="s">
        <v>13</v>
      </c>
      <c r="J42" s="98" t="s">
        <v>13</v>
      </c>
      <c r="K42" s="98" t="s">
        <v>13</v>
      </c>
      <c r="L42" s="99">
        <v>0</v>
      </c>
      <c r="M42" s="113">
        <v>0</v>
      </c>
      <c r="N42" s="114">
        <v>0</v>
      </c>
      <c r="O42" s="102">
        <v>0</v>
      </c>
      <c r="P42" s="103">
        <v>0</v>
      </c>
    </row>
    <row r="43" spans="1:16" x14ac:dyDescent="0.25">
      <c r="B43" s="104" t="s">
        <v>5</v>
      </c>
      <c r="C43" s="105" t="s">
        <v>13</v>
      </c>
      <c r="D43" s="105" t="s">
        <v>13</v>
      </c>
      <c r="E43" s="105" t="s">
        <v>13</v>
      </c>
      <c r="F43" s="105" t="s">
        <v>13</v>
      </c>
      <c r="G43" s="105" t="s">
        <v>13</v>
      </c>
      <c r="H43" s="30" t="s">
        <v>13</v>
      </c>
      <c r="I43" s="30" t="s">
        <v>13</v>
      </c>
      <c r="J43" s="30" t="s">
        <v>13</v>
      </c>
      <c r="K43" s="30" t="s">
        <v>13</v>
      </c>
      <c r="L43" s="30" t="s">
        <v>13</v>
      </c>
      <c r="M43" s="87" t="s">
        <v>13</v>
      </c>
      <c r="N43" s="106" t="s">
        <v>13</v>
      </c>
      <c r="O43" s="33" t="s">
        <v>13</v>
      </c>
      <c r="P43" s="42" t="s">
        <v>13</v>
      </c>
    </row>
    <row r="44" spans="1:16" x14ac:dyDescent="0.25">
      <c r="B44" s="107" t="s">
        <v>6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36" t="s">
        <v>13</v>
      </c>
      <c r="I44" s="36" t="s">
        <v>13</v>
      </c>
      <c r="J44" s="36" t="s">
        <v>13</v>
      </c>
      <c r="K44" s="36" t="s">
        <v>13</v>
      </c>
      <c r="L44" s="36" t="s">
        <v>13</v>
      </c>
      <c r="M44" s="85" t="s">
        <v>13</v>
      </c>
      <c r="N44" s="109" t="s">
        <v>13</v>
      </c>
      <c r="O44" s="39" t="s">
        <v>13</v>
      </c>
      <c r="P44" s="40" t="s">
        <v>13</v>
      </c>
    </row>
    <row r="45" spans="1:16" x14ac:dyDescent="0.25">
      <c r="B45" s="104" t="s">
        <v>7</v>
      </c>
      <c r="C45" s="105" t="s">
        <v>13</v>
      </c>
      <c r="D45" s="105" t="s">
        <v>13</v>
      </c>
      <c r="E45" s="105" t="s">
        <v>13</v>
      </c>
      <c r="F45" s="105" t="s">
        <v>13</v>
      </c>
      <c r="G45" s="105" t="s">
        <v>13</v>
      </c>
      <c r="H45" s="30" t="s">
        <v>13</v>
      </c>
      <c r="I45" s="30" t="s">
        <v>13</v>
      </c>
      <c r="J45" s="30" t="s">
        <v>13</v>
      </c>
      <c r="K45" s="30" t="s">
        <v>13</v>
      </c>
      <c r="L45" s="30" t="s">
        <v>13</v>
      </c>
      <c r="M45" s="87" t="s">
        <v>13</v>
      </c>
      <c r="N45" s="110" t="s">
        <v>13</v>
      </c>
      <c r="O45" s="33" t="s">
        <v>13</v>
      </c>
      <c r="P45" s="42" t="s">
        <v>13</v>
      </c>
    </row>
    <row r="46" spans="1:16" x14ac:dyDescent="0.25">
      <c r="B46" s="111" t="s">
        <v>8</v>
      </c>
      <c r="C46" s="392" t="s">
        <v>13</v>
      </c>
      <c r="D46" s="392" t="s">
        <v>13</v>
      </c>
      <c r="E46" s="392" t="s">
        <v>13</v>
      </c>
      <c r="F46" s="392" t="s">
        <v>13</v>
      </c>
      <c r="G46" s="392" t="s">
        <v>13</v>
      </c>
      <c r="H46" s="392" t="s">
        <v>13</v>
      </c>
      <c r="I46" s="392" t="s">
        <v>13</v>
      </c>
      <c r="J46" s="392" t="s">
        <v>13</v>
      </c>
      <c r="K46" s="392" t="s">
        <v>13</v>
      </c>
      <c r="L46" s="392" t="s">
        <v>13</v>
      </c>
      <c r="M46" s="392" t="s">
        <v>13</v>
      </c>
      <c r="N46" s="392" t="s">
        <v>13</v>
      </c>
      <c r="O46" s="392" t="s">
        <v>13</v>
      </c>
      <c r="P46" s="89" t="s">
        <v>13</v>
      </c>
    </row>
    <row r="47" spans="1:16" x14ac:dyDescent="0.25">
      <c r="B47" s="107" t="s">
        <v>9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112">
        <v>0</v>
      </c>
    </row>
    <row r="48" spans="1:16" x14ac:dyDescent="0.25">
      <c r="A48" s="72"/>
      <c r="B48" s="73" t="s">
        <v>17</v>
      </c>
      <c r="C48" s="97" t="s">
        <v>13</v>
      </c>
      <c r="D48" s="97" t="s">
        <v>13</v>
      </c>
      <c r="E48" s="97" t="s">
        <v>13</v>
      </c>
      <c r="F48" s="97" t="s">
        <v>13</v>
      </c>
      <c r="G48" s="97" t="s">
        <v>13</v>
      </c>
      <c r="H48" s="98">
        <v>182</v>
      </c>
      <c r="I48" s="98">
        <v>148</v>
      </c>
      <c r="J48" s="98">
        <v>177</v>
      </c>
      <c r="K48" s="98">
        <v>130</v>
      </c>
      <c r="L48" s="99">
        <v>146</v>
      </c>
      <c r="M48" s="113">
        <v>170</v>
      </c>
      <c r="N48" s="114">
        <v>188</v>
      </c>
      <c r="O48" s="102">
        <v>196</v>
      </c>
      <c r="P48" s="103">
        <v>170</v>
      </c>
    </row>
    <row r="49" spans="1:16" x14ac:dyDescent="0.25">
      <c r="B49" s="29" t="s">
        <v>5</v>
      </c>
      <c r="C49" s="105" t="s">
        <v>13</v>
      </c>
      <c r="D49" s="105" t="s">
        <v>13</v>
      </c>
      <c r="E49" s="105" t="s">
        <v>13</v>
      </c>
      <c r="F49" s="105" t="s">
        <v>13</v>
      </c>
      <c r="G49" s="105" t="s">
        <v>13</v>
      </c>
      <c r="H49" s="30" t="s">
        <v>13</v>
      </c>
      <c r="I49" s="30" t="s">
        <v>13</v>
      </c>
      <c r="J49" s="30" t="s">
        <v>13</v>
      </c>
      <c r="K49" s="30" t="s">
        <v>13</v>
      </c>
      <c r="L49" s="30" t="s">
        <v>13</v>
      </c>
      <c r="M49" s="87" t="s">
        <v>13</v>
      </c>
      <c r="N49" s="106" t="s">
        <v>13</v>
      </c>
      <c r="O49" s="33" t="s">
        <v>13</v>
      </c>
      <c r="P49" s="42" t="s">
        <v>13</v>
      </c>
    </row>
    <row r="50" spans="1:16" x14ac:dyDescent="0.25">
      <c r="B50" s="35" t="s">
        <v>6</v>
      </c>
      <c r="C50" s="108" t="s">
        <v>13</v>
      </c>
      <c r="D50" s="108" t="s">
        <v>13</v>
      </c>
      <c r="E50" s="108" t="s">
        <v>13</v>
      </c>
      <c r="F50" s="108" t="s">
        <v>13</v>
      </c>
      <c r="G50" s="108" t="s">
        <v>13</v>
      </c>
      <c r="H50" s="36" t="s">
        <v>13</v>
      </c>
      <c r="I50" s="36" t="s">
        <v>13</v>
      </c>
      <c r="J50" s="36" t="s">
        <v>13</v>
      </c>
      <c r="K50" s="36" t="s">
        <v>13</v>
      </c>
      <c r="L50" s="36" t="s">
        <v>13</v>
      </c>
      <c r="M50" s="85" t="s">
        <v>13</v>
      </c>
      <c r="N50" s="109" t="s">
        <v>13</v>
      </c>
      <c r="O50" s="39" t="s">
        <v>13</v>
      </c>
      <c r="P50" s="40" t="s">
        <v>13</v>
      </c>
    </row>
    <row r="51" spans="1:16" x14ac:dyDescent="0.25">
      <c r="B51" s="29" t="s">
        <v>7</v>
      </c>
      <c r="C51" s="105" t="s">
        <v>13</v>
      </c>
      <c r="D51" s="105" t="s">
        <v>13</v>
      </c>
      <c r="E51" s="105" t="s">
        <v>13</v>
      </c>
      <c r="F51" s="105" t="s">
        <v>13</v>
      </c>
      <c r="G51" s="105" t="s">
        <v>13</v>
      </c>
      <c r="H51" s="30" t="s">
        <v>13</v>
      </c>
      <c r="I51" s="30" t="s">
        <v>13</v>
      </c>
      <c r="J51" s="30" t="s">
        <v>13</v>
      </c>
      <c r="K51" s="30" t="s">
        <v>13</v>
      </c>
      <c r="L51" s="30" t="s">
        <v>13</v>
      </c>
      <c r="M51" s="87" t="s">
        <v>13</v>
      </c>
      <c r="N51" s="110" t="s">
        <v>13</v>
      </c>
      <c r="O51" s="33" t="s">
        <v>13</v>
      </c>
      <c r="P51" s="42" t="s">
        <v>13</v>
      </c>
    </row>
    <row r="52" spans="1:16" x14ac:dyDescent="0.25">
      <c r="B52" s="43" t="s">
        <v>8</v>
      </c>
      <c r="C52" s="392" t="s">
        <v>13</v>
      </c>
      <c r="D52" s="392" t="s">
        <v>13</v>
      </c>
      <c r="E52" s="392" t="s">
        <v>13</v>
      </c>
      <c r="F52" s="392" t="s">
        <v>13</v>
      </c>
      <c r="G52" s="392" t="s">
        <v>13</v>
      </c>
      <c r="H52" s="392">
        <v>182</v>
      </c>
      <c r="I52" s="392">
        <v>148</v>
      </c>
      <c r="J52" s="392">
        <v>177</v>
      </c>
      <c r="K52" s="392">
        <v>130</v>
      </c>
      <c r="L52" s="392">
        <v>146</v>
      </c>
      <c r="M52" s="392">
        <v>170</v>
      </c>
      <c r="N52" s="392">
        <v>188</v>
      </c>
      <c r="O52" s="392">
        <v>196</v>
      </c>
      <c r="P52" s="89" t="s">
        <v>13</v>
      </c>
    </row>
    <row r="53" spans="1:16" x14ac:dyDescent="0.25">
      <c r="B53" s="35" t="s">
        <v>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112">
        <v>170</v>
      </c>
    </row>
    <row r="54" spans="1:16" x14ac:dyDescent="0.25">
      <c r="A54" s="72"/>
      <c r="B54" s="73" t="s">
        <v>18</v>
      </c>
      <c r="C54" s="97" t="s">
        <v>13</v>
      </c>
      <c r="D54" s="97" t="s">
        <v>13</v>
      </c>
      <c r="E54" s="97" t="s">
        <v>13</v>
      </c>
      <c r="F54" s="97" t="s">
        <v>13</v>
      </c>
      <c r="G54" s="97" t="s">
        <v>13</v>
      </c>
      <c r="H54" s="98">
        <v>185</v>
      </c>
      <c r="I54" s="98">
        <v>148</v>
      </c>
      <c r="J54" s="98">
        <v>119</v>
      </c>
      <c r="K54" s="98">
        <v>102</v>
      </c>
      <c r="L54" s="99">
        <v>133</v>
      </c>
      <c r="M54" s="113">
        <v>117</v>
      </c>
      <c r="N54" s="114">
        <v>113</v>
      </c>
      <c r="O54" s="102">
        <v>103</v>
      </c>
      <c r="P54" s="103">
        <v>142</v>
      </c>
    </row>
    <row r="55" spans="1:16" x14ac:dyDescent="0.25">
      <c r="B55" s="29" t="s">
        <v>5</v>
      </c>
      <c r="C55" s="105" t="s">
        <v>13</v>
      </c>
      <c r="D55" s="105" t="s">
        <v>13</v>
      </c>
      <c r="E55" s="105" t="s">
        <v>13</v>
      </c>
      <c r="F55" s="105" t="s">
        <v>13</v>
      </c>
      <c r="G55" s="105" t="s">
        <v>13</v>
      </c>
      <c r="H55" s="30" t="s">
        <v>13</v>
      </c>
      <c r="I55" s="30" t="s">
        <v>13</v>
      </c>
      <c r="J55" s="30" t="s">
        <v>13</v>
      </c>
      <c r="K55" s="30" t="s">
        <v>13</v>
      </c>
      <c r="L55" s="30" t="s">
        <v>13</v>
      </c>
      <c r="M55" s="87" t="s">
        <v>13</v>
      </c>
      <c r="N55" s="106" t="s">
        <v>13</v>
      </c>
      <c r="O55" s="33" t="s">
        <v>13</v>
      </c>
      <c r="P55" s="42" t="s">
        <v>13</v>
      </c>
    </row>
    <row r="56" spans="1:16" x14ac:dyDescent="0.25">
      <c r="B56" s="35" t="s">
        <v>6</v>
      </c>
      <c r="C56" s="108" t="s">
        <v>13</v>
      </c>
      <c r="D56" s="108" t="s">
        <v>13</v>
      </c>
      <c r="E56" s="108" t="s">
        <v>13</v>
      </c>
      <c r="F56" s="108" t="s">
        <v>13</v>
      </c>
      <c r="G56" s="108" t="s">
        <v>13</v>
      </c>
      <c r="H56" s="36" t="s">
        <v>13</v>
      </c>
      <c r="I56" s="36" t="s">
        <v>13</v>
      </c>
      <c r="J56" s="36" t="s">
        <v>13</v>
      </c>
      <c r="K56" s="36" t="s">
        <v>13</v>
      </c>
      <c r="L56" s="36" t="s">
        <v>13</v>
      </c>
      <c r="M56" s="85" t="s">
        <v>13</v>
      </c>
      <c r="N56" s="109" t="s">
        <v>13</v>
      </c>
      <c r="O56" s="39" t="s">
        <v>13</v>
      </c>
      <c r="P56" s="40" t="s">
        <v>13</v>
      </c>
    </row>
    <row r="57" spans="1:16" x14ac:dyDescent="0.25">
      <c r="B57" s="29" t="s">
        <v>7</v>
      </c>
      <c r="C57" s="105" t="s">
        <v>13</v>
      </c>
      <c r="D57" s="105" t="s">
        <v>13</v>
      </c>
      <c r="E57" s="105" t="s">
        <v>13</v>
      </c>
      <c r="F57" s="105" t="s">
        <v>13</v>
      </c>
      <c r="G57" s="105" t="s">
        <v>13</v>
      </c>
      <c r="H57" s="30" t="s">
        <v>13</v>
      </c>
      <c r="I57" s="30" t="s">
        <v>13</v>
      </c>
      <c r="J57" s="30" t="s">
        <v>13</v>
      </c>
      <c r="K57" s="30" t="s">
        <v>13</v>
      </c>
      <c r="L57" s="30" t="s">
        <v>13</v>
      </c>
      <c r="M57" s="87" t="s">
        <v>13</v>
      </c>
      <c r="N57" s="110" t="s">
        <v>13</v>
      </c>
      <c r="O57" s="33" t="s">
        <v>13</v>
      </c>
      <c r="P57" s="42" t="s">
        <v>13</v>
      </c>
    </row>
    <row r="58" spans="1:16" x14ac:dyDescent="0.25">
      <c r="B58" s="43" t="s">
        <v>8</v>
      </c>
      <c r="C58" s="392" t="s">
        <v>13</v>
      </c>
      <c r="D58" s="392" t="s">
        <v>13</v>
      </c>
      <c r="E58" s="392" t="s">
        <v>13</v>
      </c>
      <c r="F58" s="392" t="s">
        <v>13</v>
      </c>
      <c r="G58" s="392" t="s">
        <v>13</v>
      </c>
      <c r="H58" s="392">
        <v>185</v>
      </c>
      <c r="I58" s="392">
        <v>148</v>
      </c>
      <c r="J58" s="392">
        <v>119</v>
      </c>
      <c r="K58" s="392">
        <v>102</v>
      </c>
      <c r="L58" s="392">
        <v>133</v>
      </c>
      <c r="M58" s="392">
        <v>117</v>
      </c>
      <c r="N58" s="392">
        <v>113</v>
      </c>
      <c r="O58" s="392">
        <v>103</v>
      </c>
      <c r="P58" s="89" t="s">
        <v>13</v>
      </c>
    </row>
    <row r="59" spans="1:16" x14ac:dyDescent="0.25">
      <c r="B59" s="35" t="s">
        <v>9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115">
        <v>142</v>
      </c>
    </row>
    <row r="60" spans="1:16" x14ac:dyDescent="0.25">
      <c r="A60" s="72"/>
      <c r="B60" s="73" t="s">
        <v>19</v>
      </c>
      <c r="C60" s="97" t="s">
        <v>13</v>
      </c>
      <c r="D60" s="97" t="s">
        <v>13</v>
      </c>
      <c r="E60" s="97" t="s">
        <v>13</v>
      </c>
      <c r="F60" s="97" t="s">
        <v>13</v>
      </c>
      <c r="G60" s="97" t="s">
        <v>13</v>
      </c>
      <c r="H60" s="98">
        <v>61</v>
      </c>
      <c r="I60" s="98">
        <v>70</v>
      </c>
      <c r="J60" s="98">
        <v>49</v>
      </c>
      <c r="K60" s="98">
        <v>79</v>
      </c>
      <c r="L60" s="99">
        <v>78</v>
      </c>
      <c r="M60" s="113">
        <v>73</v>
      </c>
      <c r="N60" s="114">
        <v>84</v>
      </c>
      <c r="O60" s="102">
        <v>66</v>
      </c>
      <c r="P60" s="103">
        <v>55</v>
      </c>
    </row>
    <row r="61" spans="1:16" x14ac:dyDescent="0.25">
      <c r="B61" s="29" t="s">
        <v>5</v>
      </c>
      <c r="C61" s="105" t="s">
        <v>13</v>
      </c>
      <c r="D61" s="105" t="s">
        <v>13</v>
      </c>
      <c r="E61" s="105" t="s">
        <v>13</v>
      </c>
      <c r="F61" s="105" t="s">
        <v>13</v>
      </c>
      <c r="G61" s="105" t="s">
        <v>13</v>
      </c>
      <c r="H61" s="30" t="s">
        <v>13</v>
      </c>
      <c r="I61" s="30" t="s">
        <v>13</v>
      </c>
      <c r="J61" s="30" t="s">
        <v>13</v>
      </c>
      <c r="K61" s="30" t="s">
        <v>13</v>
      </c>
      <c r="L61" s="30" t="s">
        <v>13</v>
      </c>
      <c r="M61" s="87" t="s">
        <v>13</v>
      </c>
      <c r="N61" s="106" t="s">
        <v>13</v>
      </c>
      <c r="O61" s="33" t="s">
        <v>13</v>
      </c>
      <c r="P61" s="42" t="s">
        <v>13</v>
      </c>
    </row>
    <row r="62" spans="1:16" x14ac:dyDescent="0.25">
      <c r="B62" s="35" t="s">
        <v>6</v>
      </c>
      <c r="C62" s="108" t="s">
        <v>13</v>
      </c>
      <c r="D62" s="108" t="s">
        <v>13</v>
      </c>
      <c r="E62" s="108" t="s">
        <v>13</v>
      </c>
      <c r="F62" s="108" t="s">
        <v>13</v>
      </c>
      <c r="G62" s="108" t="s">
        <v>13</v>
      </c>
      <c r="H62" s="36" t="s">
        <v>13</v>
      </c>
      <c r="I62" s="36" t="s">
        <v>13</v>
      </c>
      <c r="J62" s="36" t="s">
        <v>13</v>
      </c>
      <c r="K62" s="36" t="s">
        <v>13</v>
      </c>
      <c r="L62" s="36" t="s">
        <v>13</v>
      </c>
      <c r="M62" s="85" t="s">
        <v>13</v>
      </c>
      <c r="N62" s="109" t="s">
        <v>13</v>
      </c>
      <c r="O62" s="39" t="s">
        <v>13</v>
      </c>
      <c r="P62" s="40" t="s">
        <v>13</v>
      </c>
    </row>
    <row r="63" spans="1:16" x14ac:dyDescent="0.25">
      <c r="B63" s="29" t="s">
        <v>7</v>
      </c>
      <c r="C63" s="105" t="s">
        <v>13</v>
      </c>
      <c r="D63" s="105" t="s">
        <v>13</v>
      </c>
      <c r="E63" s="105" t="s">
        <v>13</v>
      </c>
      <c r="F63" s="105" t="s">
        <v>13</v>
      </c>
      <c r="G63" s="105" t="s">
        <v>13</v>
      </c>
      <c r="H63" s="30" t="s">
        <v>13</v>
      </c>
      <c r="I63" s="30" t="s">
        <v>13</v>
      </c>
      <c r="J63" s="30" t="s">
        <v>13</v>
      </c>
      <c r="K63" s="30" t="s">
        <v>13</v>
      </c>
      <c r="L63" s="30" t="s">
        <v>13</v>
      </c>
      <c r="M63" s="87" t="s">
        <v>13</v>
      </c>
      <c r="N63" s="110" t="s">
        <v>13</v>
      </c>
      <c r="O63" s="33" t="s">
        <v>13</v>
      </c>
      <c r="P63" s="42" t="s">
        <v>13</v>
      </c>
    </row>
    <row r="64" spans="1:16" x14ac:dyDescent="0.25">
      <c r="B64" s="43" t="s">
        <v>8</v>
      </c>
      <c r="C64" s="392" t="s">
        <v>13</v>
      </c>
      <c r="D64" s="392" t="s">
        <v>13</v>
      </c>
      <c r="E64" s="392" t="s">
        <v>13</v>
      </c>
      <c r="F64" s="392" t="s">
        <v>13</v>
      </c>
      <c r="G64" s="392" t="s">
        <v>13</v>
      </c>
      <c r="H64" s="392">
        <v>61</v>
      </c>
      <c r="I64" s="392">
        <v>70</v>
      </c>
      <c r="J64" s="392">
        <v>49</v>
      </c>
      <c r="K64" s="392">
        <v>79</v>
      </c>
      <c r="L64" s="392">
        <v>78</v>
      </c>
      <c r="M64" s="392">
        <v>73</v>
      </c>
      <c r="N64" s="392">
        <v>84</v>
      </c>
      <c r="O64" s="392">
        <v>66</v>
      </c>
      <c r="P64" s="89" t="s">
        <v>13</v>
      </c>
    </row>
    <row r="65" spans="1:16" x14ac:dyDescent="0.25">
      <c r="B65" s="35" t="s">
        <v>9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89">
        <v>55</v>
      </c>
    </row>
    <row r="66" spans="1:16" x14ac:dyDescent="0.25">
      <c r="A66" s="72"/>
      <c r="B66" s="73" t="s">
        <v>20</v>
      </c>
      <c r="C66" s="97" t="s">
        <v>13</v>
      </c>
      <c r="D66" s="97" t="s">
        <v>13</v>
      </c>
      <c r="E66" s="97" t="s">
        <v>13</v>
      </c>
      <c r="F66" s="97" t="s">
        <v>13</v>
      </c>
      <c r="G66" s="97" t="s">
        <v>13</v>
      </c>
      <c r="H66" s="98">
        <v>8</v>
      </c>
      <c r="I66" s="98">
        <v>8</v>
      </c>
      <c r="J66" s="98">
        <v>9</v>
      </c>
      <c r="K66" s="98">
        <v>7</v>
      </c>
      <c r="L66" s="99">
        <v>0</v>
      </c>
      <c r="M66" s="113">
        <v>4</v>
      </c>
      <c r="N66" s="114">
        <v>5</v>
      </c>
      <c r="O66" s="102">
        <v>7</v>
      </c>
      <c r="P66" s="103">
        <v>9</v>
      </c>
    </row>
    <row r="67" spans="1:16" x14ac:dyDescent="0.25">
      <c r="B67" s="29" t="s">
        <v>5</v>
      </c>
      <c r="C67" s="105" t="s">
        <v>13</v>
      </c>
      <c r="D67" s="105" t="s">
        <v>13</v>
      </c>
      <c r="E67" s="105" t="s">
        <v>13</v>
      </c>
      <c r="F67" s="105" t="s">
        <v>13</v>
      </c>
      <c r="G67" s="105" t="s">
        <v>13</v>
      </c>
      <c r="H67" s="30" t="s">
        <v>13</v>
      </c>
      <c r="I67" s="30" t="s">
        <v>13</v>
      </c>
      <c r="J67" s="30" t="s">
        <v>13</v>
      </c>
      <c r="K67" s="30" t="s">
        <v>13</v>
      </c>
      <c r="L67" s="30" t="s">
        <v>13</v>
      </c>
      <c r="M67" s="87" t="s">
        <v>13</v>
      </c>
      <c r="N67" s="106" t="s">
        <v>13</v>
      </c>
      <c r="O67" s="33" t="s">
        <v>13</v>
      </c>
      <c r="P67" s="42" t="s">
        <v>13</v>
      </c>
    </row>
    <row r="68" spans="1:16" x14ac:dyDescent="0.25">
      <c r="B68" s="35" t="s">
        <v>6</v>
      </c>
      <c r="C68" s="108" t="s">
        <v>13</v>
      </c>
      <c r="D68" s="108" t="s">
        <v>13</v>
      </c>
      <c r="E68" s="108" t="s">
        <v>13</v>
      </c>
      <c r="F68" s="108" t="s">
        <v>13</v>
      </c>
      <c r="G68" s="108" t="s">
        <v>13</v>
      </c>
      <c r="H68" s="36" t="s">
        <v>13</v>
      </c>
      <c r="I68" s="36" t="s">
        <v>13</v>
      </c>
      <c r="J68" s="36" t="s">
        <v>13</v>
      </c>
      <c r="K68" s="36" t="s">
        <v>13</v>
      </c>
      <c r="L68" s="36" t="s">
        <v>13</v>
      </c>
      <c r="M68" s="85" t="s">
        <v>13</v>
      </c>
      <c r="N68" s="109" t="s">
        <v>13</v>
      </c>
      <c r="O68" s="39" t="s">
        <v>13</v>
      </c>
      <c r="P68" s="40" t="s">
        <v>13</v>
      </c>
    </row>
    <row r="69" spans="1:16" x14ac:dyDescent="0.25">
      <c r="B69" s="29" t="s">
        <v>7</v>
      </c>
      <c r="C69" s="105" t="s">
        <v>13</v>
      </c>
      <c r="D69" s="105" t="s">
        <v>13</v>
      </c>
      <c r="E69" s="105" t="s">
        <v>13</v>
      </c>
      <c r="F69" s="105" t="s">
        <v>13</v>
      </c>
      <c r="G69" s="105" t="s">
        <v>13</v>
      </c>
      <c r="H69" s="30" t="s">
        <v>13</v>
      </c>
      <c r="I69" s="30" t="s">
        <v>13</v>
      </c>
      <c r="J69" s="30" t="s">
        <v>13</v>
      </c>
      <c r="K69" s="30" t="s">
        <v>13</v>
      </c>
      <c r="L69" s="30" t="s">
        <v>13</v>
      </c>
      <c r="M69" s="87" t="s">
        <v>13</v>
      </c>
      <c r="N69" s="110" t="s">
        <v>13</v>
      </c>
      <c r="O69" s="33" t="s">
        <v>13</v>
      </c>
      <c r="P69" s="42" t="s">
        <v>13</v>
      </c>
    </row>
    <row r="70" spans="1:16" x14ac:dyDescent="0.25">
      <c r="B70" s="43" t="s">
        <v>8</v>
      </c>
      <c r="C70" s="392" t="s">
        <v>13</v>
      </c>
      <c r="D70" s="392" t="s">
        <v>13</v>
      </c>
      <c r="E70" s="392" t="s">
        <v>13</v>
      </c>
      <c r="F70" s="392" t="s">
        <v>13</v>
      </c>
      <c r="G70" s="392" t="s">
        <v>13</v>
      </c>
      <c r="H70" s="392">
        <v>8</v>
      </c>
      <c r="I70" s="392">
        <v>8</v>
      </c>
      <c r="J70" s="392">
        <v>9</v>
      </c>
      <c r="K70" s="392">
        <v>7</v>
      </c>
      <c r="L70" s="392">
        <v>0</v>
      </c>
      <c r="M70" s="392">
        <v>4</v>
      </c>
      <c r="N70" s="392">
        <v>5</v>
      </c>
      <c r="O70" s="392">
        <v>7</v>
      </c>
      <c r="P70" s="89" t="s">
        <v>13</v>
      </c>
    </row>
    <row r="71" spans="1:16" x14ac:dyDescent="0.25">
      <c r="B71" s="35" t="s">
        <v>9</v>
      </c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112">
        <v>9</v>
      </c>
    </row>
    <row r="72" spans="1:16" ht="15.75" x14ac:dyDescent="0.25">
      <c r="B72" s="69" t="s">
        <v>21</v>
      </c>
      <c r="C72" s="116" t="s">
        <v>13</v>
      </c>
      <c r="D72" s="116" t="s">
        <v>13</v>
      </c>
      <c r="E72" s="116" t="s">
        <v>13</v>
      </c>
      <c r="F72" s="116" t="s">
        <v>13</v>
      </c>
      <c r="G72" s="116" t="s">
        <v>13</v>
      </c>
      <c r="H72" s="116" t="s">
        <v>13</v>
      </c>
      <c r="I72" s="116" t="s">
        <v>13</v>
      </c>
      <c r="J72" s="116" t="s">
        <v>13</v>
      </c>
      <c r="K72" s="116" t="s">
        <v>13</v>
      </c>
      <c r="L72" s="116" t="s">
        <v>13</v>
      </c>
      <c r="M72" s="116" t="s">
        <v>13</v>
      </c>
      <c r="N72" s="116" t="s">
        <v>13</v>
      </c>
      <c r="O72" s="27" t="s">
        <v>13</v>
      </c>
      <c r="P72" s="28" t="s">
        <v>13</v>
      </c>
    </row>
    <row r="73" spans="1:16" x14ac:dyDescent="0.25">
      <c r="B73" s="29" t="s">
        <v>5</v>
      </c>
      <c r="C73" s="30" t="s">
        <v>13</v>
      </c>
      <c r="D73" s="30" t="s">
        <v>13</v>
      </c>
      <c r="E73" s="30" t="s">
        <v>13</v>
      </c>
      <c r="F73" s="30" t="s">
        <v>13</v>
      </c>
      <c r="G73" s="30" t="s">
        <v>13</v>
      </c>
      <c r="H73" s="30" t="s">
        <v>13</v>
      </c>
      <c r="I73" s="30" t="s">
        <v>13</v>
      </c>
      <c r="J73" s="30" t="s">
        <v>13</v>
      </c>
      <c r="K73" s="30" t="s">
        <v>13</v>
      </c>
      <c r="L73" s="30" t="s">
        <v>13</v>
      </c>
      <c r="M73" s="87" t="s">
        <v>13</v>
      </c>
      <c r="N73" s="106" t="s">
        <v>13</v>
      </c>
      <c r="O73" s="33" t="s">
        <v>13</v>
      </c>
      <c r="P73" s="34" t="s">
        <v>13</v>
      </c>
    </row>
    <row r="74" spans="1:16" x14ac:dyDescent="0.25">
      <c r="B74" s="35" t="s">
        <v>6</v>
      </c>
      <c r="C74" s="36" t="s">
        <v>13</v>
      </c>
      <c r="D74" s="36" t="s">
        <v>13</v>
      </c>
      <c r="E74" s="36" t="s">
        <v>13</v>
      </c>
      <c r="F74" s="36" t="s">
        <v>13</v>
      </c>
      <c r="G74" s="36" t="s">
        <v>13</v>
      </c>
      <c r="H74" s="36" t="s">
        <v>13</v>
      </c>
      <c r="I74" s="36" t="s">
        <v>13</v>
      </c>
      <c r="J74" s="36" t="s">
        <v>13</v>
      </c>
      <c r="K74" s="36" t="s">
        <v>13</v>
      </c>
      <c r="L74" s="36" t="s">
        <v>13</v>
      </c>
      <c r="M74" s="85" t="s">
        <v>13</v>
      </c>
      <c r="N74" s="109" t="s">
        <v>13</v>
      </c>
      <c r="O74" s="39" t="s">
        <v>13</v>
      </c>
      <c r="P74" s="40" t="s">
        <v>13</v>
      </c>
    </row>
    <row r="75" spans="1:16" x14ac:dyDescent="0.25">
      <c r="B75" s="29" t="s">
        <v>7</v>
      </c>
      <c r="C75" s="30" t="s">
        <v>13</v>
      </c>
      <c r="D75" s="30" t="s">
        <v>13</v>
      </c>
      <c r="E75" s="30" t="s">
        <v>13</v>
      </c>
      <c r="F75" s="30" t="s">
        <v>13</v>
      </c>
      <c r="G75" s="30" t="s">
        <v>13</v>
      </c>
      <c r="H75" s="30" t="s">
        <v>13</v>
      </c>
      <c r="I75" s="30" t="s">
        <v>13</v>
      </c>
      <c r="J75" s="30" t="s">
        <v>13</v>
      </c>
      <c r="K75" s="30" t="s">
        <v>13</v>
      </c>
      <c r="L75" s="30" t="s">
        <v>13</v>
      </c>
      <c r="M75" s="87" t="s">
        <v>13</v>
      </c>
      <c r="N75" s="110" t="s">
        <v>13</v>
      </c>
      <c r="O75" s="33" t="s">
        <v>13</v>
      </c>
      <c r="P75" s="42" t="s">
        <v>13</v>
      </c>
    </row>
    <row r="76" spans="1:16" x14ac:dyDescent="0.25">
      <c r="B76" s="43" t="s">
        <v>8</v>
      </c>
      <c r="C76" s="392" t="s">
        <v>13</v>
      </c>
      <c r="D76" s="392" t="s">
        <v>13</v>
      </c>
      <c r="E76" s="392" t="s">
        <v>13</v>
      </c>
      <c r="F76" s="392" t="s">
        <v>13</v>
      </c>
      <c r="G76" s="392" t="s">
        <v>13</v>
      </c>
      <c r="H76" s="392" t="s">
        <v>13</v>
      </c>
      <c r="I76" s="392" t="s">
        <v>13</v>
      </c>
      <c r="J76" s="392" t="s">
        <v>13</v>
      </c>
      <c r="K76" s="392" t="s">
        <v>13</v>
      </c>
      <c r="L76" s="392" t="s">
        <v>13</v>
      </c>
      <c r="M76" s="392" t="s">
        <v>13</v>
      </c>
      <c r="N76" s="392" t="s">
        <v>13</v>
      </c>
      <c r="O76" s="392" t="s">
        <v>13</v>
      </c>
      <c r="P76" s="44" t="s">
        <v>13</v>
      </c>
    </row>
    <row r="77" spans="1:16" x14ac:dyDescent="0.25">
      <c r="B77" s="45" t="s">
        <v>9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117" t="s">
        <v>13</v>
      </c>
    </row>
    <row r="78" spans="1:16" ht="15.75" x14ac:dyDescent="0.25">
      <c r="B78" s="22" t="s">
        <v>22</v>
      </c>
      <c r="C78" s="152">
        <v>27</v>
      </c>
      <c r="D78" s="152">
        <v>27.1</v>
      </c>
      <c r="E78" s="152">
        <v>26.6</v>
      </c>
      <c r="F78" s="152">
        <v>26.2</v>
      </c>
      <c r="G78" s="152">
        <v>25.7</v>
      </c>
      <c r="H78" s="152">
        <v>26</v>
      </c>
      <c r="I78" s="152">
        <v>25.4</v>
      </c>
      <c r="J78" s="152">
        <v>25.3</v>
      </c>
      <c r="K78" s="152">
        <v>25.5</v>
      </c>
      <c r="L78" s="153">
        <v>25.5</v>
      </c>
      <c r="M78" s="154">
        <v>25.3</v>
      </c>
      <c r="N78" s="155">
        <v>25.3</v>
      </c>
      <c r="O78" s="51">
        <v>25.2</v>
      </c>
      <c r="P78" s="52">
        <v>25.5</v>
      </c>
    </row>
    <row r="79" spans="1:16" x14ac:dyDescent="0.25">
      <c r="B79" s="29" t="s">
        <v>5</v>
      </c>
      <c r="C79" s="148" t="s">
        <v>13</v>
      </c>
      <c r="D79" s="148" t="s">
        <v>13</v>
      </c>
      <c r="E79" s="148" t="s">
        <v>13</v>
      </c>
      <c r="F79" s="148" t="s">
        <v>13</v>
      </c>
      <c r="G79" s="148" t="s">
        <v>13</v>
      </c>
      <c r="H79" s="148" t="s">
        <v>13</v>
      </c>
      <c r="I79" s="148" t="s">
        <v>13</v>
      </c>
      <c r="J79" s="148" t="s">
        <v>13</v>
      </c>
      <c r="K79" s="148" t="s">
        <v>13</v>
      </c>
      <c r="L79" s="148" t="s">
        <v>13</v>
      </c>
      <c r="M79" s="149" t="s">
        <v>13</v>
      </c>
      <c r="N79" s="133" t="s">
        <v>13</v>
      </c>
      <c r="O79" s="57" t="s">
        <v>13</v>
      </c>
      <c r="P79" s="58" t="s">
        <v>13</v>
      </c>
    </row>
    <row r="80" spans="1:16" x14ac:dyDescent="0.25">
      <c r="B80" s="35" t="s">
        <v>6</v>
      </c>
      <c r="C80" s="150" t="s">
        <v>13</v>
      </c>
      <c r="D80" s="150" t="s">
        <v>13</v>
      </c>
      <c r="E80" s="150" t="s">
        <v>13</v>
      </c>
      <c r="F80" s="150" t="s">
        <v>13</v>
      </c>
      <c r="G80" s="150" t="s">
        <v>13</v>
      </c>
      <c r="H80" s="150" t="s">
        <v>13</v>
      </c>
      <c r="I80" s="150" t="s">
        <v>13</v>
      </c>
      <c r="J80" s="150" t="s">
        <v>13</v>
      </c>
      <c r="K80" s="150" t="s">
        <v>13</v>
      </c>
      <c r="L80" s="150" t="s">
        <v>13</v>
      </c>
      <c r="M80" s="151" t="s">
        <v>13</v>
      </c>
      <c r="N80" s="136" t="s">
        <v>13</v>
      </c>
      <c r="O80" s="62" t="s">
        <v>13</v>
      </c>
      <c r="P80" s="63" t="s">
        <v>13</v>
      </c>
    </row>
    <row r="81" spans="2:16" x14ac:dyDescent="0.25">
      <c r="B81" s="29" t="s">
        <v>7</v>
      </c>
      <c r="C81" s="148" t="s">
        <v>13</v>
      </c>
      <c r="D81" s="148" t="s">
        <v>13</v>
      </c>
      <c r="E81" s="148" t="s">
        <v>13</v>
      </c>
      <c r="F81" s="148" t="s">
        <v>13</v>
      </c>
      <c r="G81" s="148" t="s">
        <v>13</v>
      </c>
      <c r="H81" s="148" t="s">
        <v>13</v>
      </c>
      <c r="I81" s="148" t="s">
        <v>13</v>
      </c>
      <c r="J81" s="148" t="s">
        <v>13</v>
      </c>
      <c r="K81" s="148" t="s">
        <v>13</v>
      </c>
      <c r="L81" s="148" t="s">
        <v>13</v>
      </c>
      <c r="M81" s="149" t="s">
        <v>13</v>
      </c>
      <c r="N81" s="137" t="s">
        <v>13</v>
      </c>
      <c r="O81" s="57" t="s">
        <v>13</v>
      </c>
      <c r="P81" s="65" t="s">
        <v>13</v>
      </c>
    </row>
    <row r="82" spans="2:16" x14ac:dyDescent="0.25">
      <c r="B82" s="43" t="s">
        <v>8</v>
      </c>
      <c r="C82" s="402">
        <v>27</v>
      </c>
      <c r="D82" s="402">
        <v>27.1</v>
      </c>
      <c r="E82" s="402">
        <v>26.6</v>
      </c>
      <c r="F82" s="402">
        <v>26.2</v>
      </c>
      <c r="G82" s="402">
        <v>25.7</v>
      </c>
      <c r="H82" s="402">
        <v>26</v>
      </c>
      <c r="I82" s="402">
        <v>25.4</v>
      </c>
      <c r="J82" s="402">
        <v>25.3</v>
      </c>
      <c r="K82" s="402">
        <v>25.5</v>
      </c>
      <c r="L82" s="402">
        <v>25.5</v>
      </c>
      <c r="M82" s="402">
        <v>25.3</v>
      </c>
      <c r="N82" s="402">
        <v>25.3</v>
      </c>
      <c r="O82" s="402">
        <v>25.2</v>
      </c>
      <c r="P82" s="66" t="s">
        <v>13</v>
      </c>
    </row>
    <row r="83" spans="2:16" x14ac:dyDescent="0.25">
      <c r="B83" s="45" t="s">
        <v>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139">
        <v>25.5</v>
      </c>
    </row>
    <row r="84" spans="2:16" ht="15.75" x14ac:dyDescent="0.25">
      <c r="B84" s="22" t="s">
        <v>23</v>
      </c>
      <c r="C84" s="47" t="s">
        <v>13</v>
      </c>
      <c r="D84" s="47" t="s">
        <v>13</v>
      </c>
      <c r="E84" s="47" t="s">
        <v>13</v>
      </c>
      <c r="F84" s="47" t="s">
        <v>13</v>
      </c>
      <c r="G84" s="47" t="s">
        <v>13</v>
      </c>
      <c r="H84" s="47" t="s">
        <v>13</v>
      </c>
      <c r="I84" s="47" t="s">
        <v>13</v>
      </c>
      <c r="J84" s="47" t="s">
        <v>13</v>
      </c>
      <c r="K84" s="47" t="s">
        <v>13</v>
      </c>
      <c r="L84" s="47" t="s">
        <v>13</v>
      </c>
      <c r="M84" s="47" t="s">
        <v>13</v>
      </c>
      <c r="N84" s="47" t="s">
        <v>13</v>
      </c>
      <c r="O84" s="51" t="s">
        <v>13</v>
      </c>
      <c r="P84" s="52" t="s">
        <v>13</v>
      </c>
    </row>
    <row r="85" spans="2:16" x14ac:dyDescent="0.25">
      <c r="B85" s="29" t="s">
        <v>5</v>
      </c>
      <c r="C85" s="54" t="s">
        <v>13</v>
      </c>
      <c r="D85" s="54" t="s">
        <v>13</v>
      </c>
      <c r="E85" s="54" t="s">
        <v>13</v>
      </c>
      <c r="F85" s="54" t="s">
        <v>13</v>
      </c>
      <c r="G85" s="54" t="s">
        <v>13</v>
      </c>
      <c r="H85" s="54" t="s">
        <v>13</v>
      </c>
      <c r="I85" s="54" t="s">
        <v>13</v>
      </c>
      <c r="J85" s="54" t="s">
        <v>13</v>
      </c>
      <c r="K85" s="54" t="s">
        <v>13</v>
      </c>
      <c r="L85" s="54" t="s">
        <v>13</v>
      </c>
      <c r="M85" s="132" t="s">
        <v>13</v>
      </c>
      <c r="N85" s="133" t="s">
        <v>13</v>
      </c>
      <c r="O85" s="133" t="s">
        <v>13</v>
      </c>
      <c r="P85" s="134" t="s">
        <v>13</v>
      </c>
    </row>
    <row r="86" spans="2:16" x14ac:dyDescent="0.25">
      <c r="B86" s="35" t="s">
        <v>6</v>
      </c>
      <c r="C86" s="59" t="s">
        <v>13</v>
      </c>
      <c r="D86" s="59" t="s">
        <v>13</v>
      </c>
      <c r="E86" s="59" t="s">
        <v>13</v>
      </c>
      <c r="F86" s="59" t="s">
        <v>13</v>
      </c>
      <c r="G86" s="59" t="s">
        <v>13</v>
      </c>
      <c r="H86" s="59" t="s">
        <v>13</v>
      </c>
      <c r="I86" s="59" t="s">
        <v>13</v>
      </c>
      <c r="J86" s="59" t="s">
        <v>13</v>
      </c>
      <c r="K86" s="59" t="s">
        <v>13</v>
      </c>
      <c r="L86" s="59" t="s">
        <v>13</v>
      </c>
      <c r="M86" s="135" t="s">
        <v>13</v>
      </c>
      <c r="N86" s="136" t="s">
        <v>13</v>
      </c>
      <c r="O86" s="62" t="s">
        <v>13</v>
      </c>
      <c r="P86" s="63" t="s">
        <v>13</v>
      </c>
    </row>
    <row r="87" spans="2:16" x14ac:dyDescent="0.25">
      <c r="B87" s="29" t="s">
        <v>7</v>
      </c>
      <c r="C87" s="54" t="s">
        <v>13</v>
      </c>
      <c r="D87" s="54" t="s">
        <v>13</v>
      </c>
      <c r="E87" s="54" t="s">
        <v>13</v>
      </c>
      <c r="F87" s="54" t="s">
        <v>13</v>
      </c>
      <c r="G87" s="54" t="s">
        <v>13</v>
      </c>
      <c r="H87" s="54" t="s">
        <v>13</v>
      </c>
      <c r="I87" s="54" t="s">
        <v>13</v>
      </c>
      <c r="J87" s="54" t="s">
        <v>13</v>
      </c>
      <c r="K87" s="54" t="s">
        <v>13</v>
      </c>
      <c r="L87" s="54" t="s">
        <v>13</v>
      </c>
      <c r="M87" s="132" t="s">
        <v>13</v>
      </c>
      <c r="N87" s="137" t="s">
        <v>13</v>
      </c>
      <c r="O87" s="137" t="s">
        <v>13</v>
      </c>
      <c r="P87" s="138" t="s">
        <v>13</v>
      </c>
    </row>
    <row r="88" spans="2:16" x14ac:dyDescent="0.25">
      <c r="B88" s="43" t="s">
        <v>8</v>
      </c>
      <c r="C88" s="425" t="s">
        <v>13</v>
      </c>
      <c r="D88" s="425" t="s">
        <v>13</v>
      </c>
      <c r="E88" s="425" t="s">
        <v>13</v>
      </c>
      <c r="F88" s="425" t="s">
        <v>13</v>
      </c>
      <c r="G88" s="425" t="s">
        <v>13</v>
      </c>
      <c r="H88" s="425" t="s">
        <v>13</v>
      </c>
      <c r="I88" s="425" t="s">
        <v>13</v>
      </c>
      <c r="J88" s="425" t="s">
        <v>13</v>
      </c>
      <c r="K88" s="425" t="s">
        <v>13</v>
      </c>
      <c r="L88" s="425" t="s">
        <v>13</v>
      </c>
      <c r="M88" s="425" t="s">
        <v>13</v>
      </c>
      <c r="N88" s="425" t="s">
        <v>13</v>
      </c>
      <c r="O88" s="425" t="s">
        <v>13</v>
      </c>
      <c r="P88" s="66" t="s">
        <v>13</v>
      </c>
    </row>
    <row r="89" spans="2:16" x14ac:dyDescent="0.25">
      <c r="B89" s="45" t="s">
        <v>9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139" t="s">
        <v>13</v>
      </c>
    </row>
    <row r="90" spans="2:16" ht="21" x14ac:dyDescent="0.35">
      <c r="B90" s="18" t="s">
        <v>24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5"/>
      <c r="N90" s="174"/>
      <c r="O90" s="176"/>
      <c r="P90" s="177"/>
    </row>
    <row r="91" spans="2:16" ht="15.75" x14ac:dyDescent="0.25">
      <c r="B91" s="69" t="s">
        <v>25</v>
      </c>
      <c r="C91" s="116">
        <v>1039</v>
      </c>
      <c r="D91" s="116">
        <v>990</v>
      </c>
      <c r="E91" s="116">
        <v>1068</v>
      </c>
      <c r="F91" s="116">
        <v>1335</v>
      </c>
      <c r="G91" s="116">
        <v>1602</v>
      </c>
      <c r="H91" s="116">
        <v>1821</v>
      </c>
      <c r="I91" s="116">
        <v>1894</v>
      </c>
      <c r="J91" s="116">
        <v>1915</v>
      </c>
      <c r="K91" s="116">
        <v>1785</v>
      </c>
      <c r="L91" s="162">
        <v>1788</v>
      </c>
      <c r="M91" s="163">
        <v>1811</v>
      </c>
      <c r="N91" s="164">
        <v>1949</v>
      </c>
      <c r="O91" s="144">
        <v>2086</v>
      </c>
      <c r="P91" s="144">
        <v>2263</v>
      </c>
    </row>
    <row r="92" spans="2:16" x14ac:dyDescent="0.25">
      <c r="B92" s="29" t="s">
        <v>5</v>
      </c>
      <c r="C92" s="30" t="s">
        <v>13</v>
      </c>
      <c r="D92" s="30" t="s">
        <v>13</v>
      </c>
      <c r="E92" s="30" t="s">
        <v>13</v>
      </c>
      <c r="F92" s="30" t="s">
        <v>13</v>
      </c>
      <c r="G92" s="30" t="s">
        <v>13</v>
      </c>
      <c r="H92" s="30" t="s">
        <v>13</v>
      </c>
      <c r="I92" s="30" t="s">
        <v>13</v>
      </c>
      <c r="J92" s="30" t="s">
        <v>13</v>
      </c>
      <c r="K92" s="30" t="s">
        <v>13</v>
      </c>
      <c r="L92" s="30" t="s">
        <v>13</v>
      </c>
      <c r="M92" s="87" t="s">
        <v>13</v>
      </c>
      <c r="N92" s="106" t="s">
        <v>13</v>
      </c>
      <c r="O92" s="33" t="s">
        <v>13</v>
      </c>
      <c r="P92" s="34" t="s">
        <v>13</v>
      </c>
    </row>
    <row r="93" spans="2:16" x14ac:dyDescent="0.25">
      <c r="B93" s="35" t="s">
        <v>6</v>
      </c>
      <c r="C93" s="36" t="s">
        <v>13</v>
      </c>
      <c r="D93" s="36" t="s">
        <v>13</v>
      </c>
      <c r="E93" s="36" t="s">
        <v>13</v>
      </c>
      <c r="F93" s="36" t="s">
        <v>13</v>
      </c>
      <c r="G93" s="36" t="s">
        <v>13</v>
      </c>
      <c r="H93" s="36" t="s">
        <v>13</v>
      </c>
      <c r="I93" s="36" t="s">
        <v>13</v>
      </c>
      <c r="J93" s="36" t="s">
        <v>13</v>
      </c>
      <c r="K93" s="36" t="s">
        <v>13</v>
      </c>
      <c r="L93" s="36" t="s">
        <v>13</v>
      </c>
      <c r="M93" s="85" t="s">
        <v>13</v>
      </c>
      <c r="N93" s="109" t="s">
        <v>13</v>
      </c>
      <c r="O93" s="39" t="s">
        <v>13</v>
      </c>
      <c r="P93" s="40" t="s">
        <v>13</v>
      </c>
    </row>
    <row r="94" spans="2:16" x14ac:dyDescent="0.25">
      <c r="B94" s="29" t="s">
        <v>7</v>
      </c>
      <c r="C94" s="30" t="s">
        <v>13</v>
      </c>
      <c r="D94" s="30" t="s">
        <v>13</v>
      </c>
      <c r="E94" s="30" t="s">
        <v>13</v>
      </c>
      <c r="F94" s="30" t="s">
        <v>13</v>
      </c>
      <c r="G94" s="30" t="s">
        <v>13</v>
      </c>
      <c r="H94" s="30" t="s">
        <v>13</v>
      </c>
      <c r="I94" s="30" t="s">
        <v>13</v>
      </c>
      <c r="J94" s="30" t="s">
        <v>13</v>
      </c>
      <c r="K94" s="30" t="s">
        <v>13</v>
      </c>
      <c r="L94" s="30" t="s">
        <v>13</v>
      </c>
      <c r="M94" s="87" t="s">
        <v>13</v>
      </c>
      <c r="N94" s="110" t="s">
        <v>13</v>
      </c>
      <c r="O94" s="33" t="s">
        <v>13</v>
      </c>
      <c r="P94" s="42" t="s">
        <v>13</v>
      </c>
    </row>
    <row r="95" spans="2:16" x14ac:dyDescent="0.25">
      <c r="B95" s="43" t="s">
        <v>8</v>
      </c>
      <c r="C95" s="392">
        <v>1039</v>
      </c>
      <c r="D95" s="392">
        <v>990</v>
      </c>
      <c r="E95" s="392">
        <v>1068</v>
      </c>
      <c r="F95" s="392">
        <v>1335</v>
      </c>
      <c r="G95" s="392">
        <v>1602</v>
      </c>
      <c r="H95" s="392">
        <v>1821</v>
      </c>
      <c r="I95" s="392">
        <v>1894</v>
      </c>
      <c r="J95" s="392">
        <v>1915</v>
      </c>
      <c r="K95" s="392">
        <v>1785</v>
      </c>
      <c r="L95" s="392">
        <v>1788</v>
      </c>
      <c r="M95" s="392">
        <v>1811</v>
      </c>
      <c r="N95" s="392">
        <v>1949</v>
      </c>
      <c r="O95" s="392">
        <v>2086</v>
      </c>
      <c r="P95" s="44" t="s">
        <v>13</v>
      </c>
    </row>
    <row r="96" spans="2:16" x14ac:dyDescent="0.25">
      <c r="B96" s="45" t="s">
        <v>9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199">
        <v>2263</v>
      </c>
    </row>
    <row r="97" spans="2:16" x14ac:dyDescent="0.25">
      <c r="B97" s="73" t="s">
        <v>26</v>
      </c>
      <c r="C97" s="74">
        <v>42</v>
      </c>
      <c r="D97" s="74">
        <v>76</v>
      </c>
      <c r="E97" s="74">
        <v>190</v>
      </c>
      <c r="F97" s="74">
        <v>346</v>
      </c>
      <c r="G97" s="74">
        <v>508</v>
      </c>
      <c r="H97" s="74">
        <v>601</v>
      </c>
      <c r="I97" s="74">
        <v>625</v>
      </c>
      <c r="J97" s="74">
        <v>661</v>
      </c>
      <c r="K97" s="74">
        <v>652</v>
      </c>
      <c r="L97" s="145">
        <v>682</v>
      </c>
      <c r="M97" s="160">
        <v>762</v>
      </c>
      <c r="N97" s="161">
        <v>861</v>
      </c>
      <c r="O97" s="102">
        <v>963</v>
      </c>
      <c r="P97" s="102">
        <v>1099</v>
      </c>
    </row>
    <row r="98" spans="2:16" x14ac:dyDescent="0.25">
      <c r="B98" s="29" t="s">
        <v>5</v>
      </c>
      <c r="C98" s="30" t="s">
        <v>13</v>
      </c>
      <c r="D98" s="30" t="s">
        <v>13</v>
      </c>
      <c r="E98" s="30" t="s">
        <v>13</v>
      </c>
      <c r="F98" s="30" t="s">
        <v>13</v>
      </c>
      <c r="G98" s="30" t="s">
        <v>13</v>
      </c>
      <c r="H98" s="30" t="s">
        <v>13</v>
      </c>
      <c r="I98" s="30" t="s">
        <v>13</v>
      </c>
      <c r="J98" s="30" t="s">
        <v>13</v>
      </c>
      <c r="K98" s="30" t="s">
        <v>13</v>
      </c>
      <c r="L98" s="30" t="s">
        <v>13</v>
      </c>
      <c r="M98" s="87" t="s">
        <v>13</v>
      </c>
      <c r="N98" s="106" t="s">
        <v>13</v>
      </c>
      <c r="O98" s="33" t="s">
        <v>13</v>
      </c>
      <c r="P98" s="34" t="s">
        <v>13</v>
      </c>
    </row>
    <row r="99" spans="2:16" x14ac:dyDescent="0.25">
      <c r="B99" s="35" t="s">
        <v>6</v>
      </c>
      <c r="C99" s="36" t="s">
        <v>13</v>
      </c>
      <c r="D99" s="36" t="s">
        <v>13</v>
      </c>
      <c r="E99" s="36" t="s">
        <v>13</v>
      </c>
      <c r="F99" s="36" t="s">
        <v>13</v>
      </c>
      <c r="G99" s="36" t="s">
        <v>13</v>
      </c>
      <c r="H99" s="36" t="s">
        <v>13</v>
      </c>
      <c r="I99" s="36" t="s">
        <v>13</v>
      </c>
      <c r="J99" s="36" t="s">
        <v>13</v>
      </c>
      <c r="K99" s="36" t="s">
        <v>13</v>
      </c>
      <c r="L99" s="36" t="s">
        <v>13</v>
      </c>
      <c r="M99" s="85" t="s">
        <v>13</v>
      </c>
      <c r="N99" s="109" t="s">
        <v>13</v>
      </c>
      <c r="O99" s="39" t="s">
        <v>13</v>
      </c>
      <c r="P99" s="40" t="s">
        <v>13</v>
      </c>
    </row>
    <row r="100" spans="2:16" x14ac:dyDescent="0.25">
      <c r="B100" s="29" t="s">
        <v>7</v>
      </c>
      <c r="C100" s="30" t="s">
        <v>13</v>
      </c>
      <c r="D100" s="30" t="s">
        <v>13</v>
      </c>
      <c r="E100" s="30" t="s">
        <v>13</v>
      </c>
      <c r="F100" s="30" t="s">
        <v>13</v>
      </c>
      <c r="G100" s="30" t="s">
        <v>13</v>
      </c>
      <c r="H100" s="30" t="s">
        <v>13</v>
      </c>
      <c r="I100" s="30" t="s">
        <v>13</v>
      </c>
      <c r="J100" s="30" t="s">
        <v>13</v>
      </c>
      <c r="K100" s="30" t="s">
        <v>13</v>
      </c>
      <c r="L100" s="30" t="s">
        <v>13</v>
      </c>
      <c r="M100" s="87" t="s">
        <v>13</v>
      </c>
      <c r="N100" s="110" t="s">
        <v>13</v>
      </c>
      <c r="O100" s="33" t="s">
        <v>13</v>
      </c>
      <c r="P100" s="42" t="s">
        <v>13</v>
      </c>
    </row>
    <row r="101" spans="2:16" x14ac:dyDescent="0.25">
      <c r="B101" s="43" t="s">
        <v>8</v>
      </c>
      <c r="C101" s="392">
        <v>42</v>
      </c>
      <c r="D101" s="392">
        <v>76</v>
      </c>
      <c r="E101" s="392">
        <v>190</v>
      </c>
      <c r="F101" s="392">
        <v>346</v>
      </c>
      <c r="G101" s="392">
        <v>508</v>
      </c>
      <c r="H101" s="392">
        <v>601</v>
      </c>
      <c r="I101" s="392">
        <v>625</v>
      </c>
      <c r="J101" s="392">
        <v>661</v>
      </c>
      <c r="K101" s="392">
        <v>652</v>
      </c>
      <c r="L101" s="392">
        <v>682</v>
      </c>
      <c r="M101" s="392">
        <v>762</v>
      </c>
      <c r="N101" s="392">
        <v>861</v>
      </c>
      <c r="O101" s="392">
        <v>963</v>
      </c>
      <c r="P101" s="89" t="s">
        <v>13</v>
      </c>
    </row>
    <row r="102" spans="2:16" x14ac:dyDescent="0.25">
      <c r="B102" s="35" t="s">
        <v>9</v>
      </c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95">
        <v>1099</v>
      </c>
    </row>
    <row r="103" spans="2:16" x14ac:dyDescent="0.25">
      <c r="B103" s="73" t="s">
        <v>27</v>
      </c>
      <c r="C103" s="74">
        <v>997</v>
      </c>
      <c r="D103" s="74">
        <v>914</v>
      </c>
      <c r="E103" s="74">
        <v>878</v>
      </c>
      <c r="F103" s="74">
        <v>989</v>
      </c>
      <c r="G103" s="74">
        <v>1094</v>
      </c>
      <c r="H103" s="74">
        <v>1220</v>
      </c>
      <c r="I103" s="74">
        <v>1269</v>
      </c>
      <c r="J103" s="74">
        <v>1254</v>
      </c>
      <c r="K103" s="74">
        <v>1133</v>
      </c>
      <c r="L103" s="145">
        <v>1106</v>
      </c>
      <c r="M103" s="160">
        <v>1049</v>
      </c>
      <c r="N103" s="161">
        <v>1088</v>
      </c>
      <c r="O103" s="102">
        <v>1123</v>
      </c>
      <c r="P103" s="102">
        <v>1164</v>
      </c>
    </row>
    <row r="104" spans="2:16" x14ac:dyDescent="0.25">
      <c r="B104" s="29" t="s">
        <v>5</v>
      </c>
      <c r="C104" s="30" t="s">
        <v>13</v>
      </c>
      <c r="D104" s="30" t="s">
        <v>13</v>
      </c>
      <c r="E104" s="30" t="s">
        <v>13</v>
      </c>
      <c r="F104" s="30" t="s">
        <v>13</v>
      </c>
      <c r="G104" s="30" t="s">
        <v>13</v>
      </c>
      <c r="H104" s="30" t="s">
        <v>13</v>
      </c>
      <c r="I104" s="30" t="s">
        <v>13</v>
      </c>
      <c r="J104" s="30" t="s">
        <v>13</v>
      </c>
      <c r="K104" s="30" t="s">
        <v>13</v>
      </c>
      <c r="L104" s="30" t="s">
        <v>13</v>
      </c>
      <c r="M104" s="87" t="s">
        <v>13</v>
      </c>
      <c r="N104" s="106" t="s">
        <v>13</v>
      </c>
      <c r="O104" s="33" t="s">
        <v>13</v>
      </c>
      <c r="P104" s="34" t="s">
        <v>13</v>
      </c>
    </row>
    <row r="105" spans="2:16" x14ac:dyDescent="0.25">
      <c r="B105" s="35" t="s">
        <v>6</v>
      </c>
      <c r="C105" s="36" t="s">
        <v>13</v>
      </c>
      <c r="D105" s="36" t="s">
        <v>13</v>
      </c>
      <c r="E105" s="36" t="s">
        <v>13</v>
      </c>
      <c r="F105" s="36" t="s">
        <v>13</v>
      </c>
      <c r="G105" s="36" t="s">
        <v>13</v>
      </c>
      <c r="H105" s="36" t="s">
        <v>13</v>
      </c>
      <c r="I105" s="36" t="s">
        <v>13</v>
      </c>
      <c r="J105" s="36" t="s">
        <v>13</v>
      </c>
      <c r="K105" s="36" t="s">
        <v>13</v>
      </c>
      <c r="L105" s="36" t="s">
        <v>13</v>
      </c>
      <c r="M105" s="85" t="s">
        <v>13</v>
      </c>
      <c r="N105" s="109" t="s">
        <v>13</v>
      </c>
      <c r="O105" s="39" t="s">
        <v>13</v>
      </c>
      <c r="P105" s="40" t="s">
        <v>13</v>
      </c>
    </row>
    <row r="106" spans="2:16" x14ac:dyDescent="0.25">
      <c r="B106" s="29" t="s">
        <v>7</v>
      </c>
      <c r="C106" s="30" t="s">
        <v>13</v>
      </c>
      <c r="D106" s="30" t="s">
        <v>13</v>
      </c>
      <c r="E106" s="30" t="s">
        <v>13</v>
      </c>
      <c r="F106" s="30" t="s">
        <v>13</v>
      </c>
      <c r="G106" s="30" t="s">
        <v>13</v>
      </c>
      <c r="H106" s="30" t="s">
        <v>13</v>
      </c>
      <c r="I106" s="30" t="s">
        <v>13</v>
      </c>
      <c r="J106" s="30" t="s">
        <v>13</v>
      </c>
      <c r="K106" s="30" t="s">
        <v>13</v>
      </c>
      <c r="L106" s="30" t="s">
        <v>13</v>
      </c>
      <c r="M106" s="87" t="s">
        <v>13</v>
      </c>
      <c r="N106" s="110" t="s">
        <v>13</v>
      </c>
      <c r="O106" s="33" t="s">
        <v>13</v>
      </c>
      <c r="P106" s="42" t="s">
        <v>13</v>
      </c>
    </row>
    <row r="107" spans="2:16" x14ac:dyDescent="0.25">
      <c r="B107" s="43" t="s">
        <v>8</v>
      </c>
      <c r="C107" s="392">
        <v>997</v>
      </c>
      <c r="D107" s="392">
        <v>914</v>
      </c>
      <c r="E107" s="392">
        <v>878</v>
      </c>
      <c r="F107" s="392">
        <v>989</v>
      </c>
      <c r="G107" s="392">
        <v>1094</v>
      </c>
      <c r="H107" s="392">
        <v>1220</v>
      </c>
      <c r="I107" s="392">
        <v>1269</v>
      </c>
      <c r="J107" s="392">
        <v>1254</v>
      </c>
      <c r="K107" s="392">
        <v>1133</v>
      </c>
      <c r="L107" s="392">
        <v>1106</v>
      </c>
      <c r="M107" s="392">
        <v>1049</v>
      </c>
      <c r="N107" s="392">
        <v>1088</v>
      </c>
      <c r="O107" s="392">
        <v>1123</v>
      </c>
      <c r="P107" s="89" t="s">
        <v>13</v>
      </c>
    </row>
    <row r="108" spans="2:16" x14ac:dyDescent="0.25">
      <c r="B108" s="35" t="s">
        <v>9</v>
      </c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40">
        <v>1164</v>
      </c>
    </row>
    <row r="109" spans="2:16" x14ac:dyDescent="0.25">
      <c r="B109" s="73" t="s">
        <v>28</v>
      </c>
      <c r="C109" s="74">
        <v>0</v>
      </c>
      <c r="D109" s="74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102">
        <v>0</v>
      </c>
      <c r="P109" s="90" t="s">
        <v>13</v>
      </c>
    </row>
    <row r="110" spans="2:16" x14ac:dyDescent="0.25">
      <c r="B110" s="29" t="s">
        <v>5</v>
      </c>
      <c r="C110" s="30" t="s">
        <v>13</v>
      </c>
      <c r="D110" s="30" t="s">
        <v>13</v>
      </c>
      <c r="E110" s="30" t="s">
        <v>13</v>
      </c>
      <c r="F110" s="30" t="s">
        <v>13</v>
      </c>
      <c r="G110" s="30" t="s">
        <v>13</v>
      </c>
      <c r="H110" s="30" t="s">
        <v>13</v>
      </c>
      <c r="I110" s="30" t="s">
        <v>13</v>
      </c>
      <c r="J110" s="30" t="s">
        <v>13</v>
      </c>
      <c r="K110" s="30" t="s">
        <v>13</v>
      </c>
      <c r="L110" s="30" t="s">
        <v>13</v>
      </c>
      <c r="M110" s="87" t="s">
        <v>13</v>
      </c>
      <c r="N110" s="106" t="s">
        <v>13</v>
      </c>
      <c r="O110" s="33" t="s">
        <v>13</v>
      </c>
      <c r="P110" s="34" t="s">
        <v>13</v>
      </c>
    </row>
    <row r="111" spans="2:16" x14ac:dyDescent="0.25">
      <c r="B111" s="35" t="s">
        <v>6</v>
      </c>
      <c r="C111" s="36" t="s">
        <v>13</v>
      </c>
      <c r="D111" s="36" t="s">
        <v>13</v>
      </c>
      <c r="E111" s="36" t="s">
        <v>13</v>
      </c>
      <c r="F111" s="36" t="s">
        <v>13</v>
      </c>
      <c r="G111" s="36" t="s">
        <v>13</v>
      </c>
      <c r="H111" s="36" t="s">
        <v>13</v>
      </c>
      <c r="I111" s="36" t="s">
        <v>13</v>
      </c>
      <c r="J111" s="36" t="s">
        <v>13</v>
      </c>
      <c r="K111" s="36" t="s">
        <v>13</v>
      </c>
      <c r="L111" s="36" t="s">
        <v>13</v>
      </c>
      <c r="M111" s="85" t="s">
        <v>13</v>
      </c>
      <c r="N111" s="109" t="s">
        <v>13</v>
      </c>
      <c r="O111" s="39" t="s">
        <v>13</v>
      </c>
      <c r="P111" s="40" t="s">
        <v>13</v>
      </c>
    </row>
    <row r="112" spans="2:16" x14ac:dyDescent="0.25">
      <c r="B112" s="29" t="s">
        <v>7</v>
      </c>
      <c r="C112" s="30" t="s">
        <v>13</v>
      </c>
      <c r="D112" s="30" t="s">
        <v>13</v>
      </c>
      <c r="E112" s="30" t="s">
        <v>13</v>
      </c>
      <c r="F112" s="30" t="s">
        <v>13</v>
      </c>
      <c r="G112" s="30" t="s">
        <v>13</v>
      </c>
      <c r="H112" s="30" t="s">
        <v>13</v>
      </c>
      <c r="I112" s="30" t="s">
        <v>13</v>
      </c>
      <c r="J112" s="30" t="s">
        <v>13</v>
      </c>
      <c r="K112" s="30" t="s">
        <v>13</v>
      </c>
      <c r="L112" s="30" t="s">
        <v>13</v>
      </c>
      <c r="M112" s="87" t="s">
        <v>13</v>
      </c>
      <c r="N112" s="110" t="s">
        <v>13</v>
      </c>
      <c r="O112" s="33" t="s">
        <v>13</v>
      </c>
      <c r="P112" s="42" t="s">
        <v>13</v>
      </c>
    </row>
    <row r="113" spans="2:16" x14ac:dyDescent="0.25">
      <c r="B113" s="43" t="s">
        <v>8</v>
      </c>
      <c r="C113" s="392" t="s">
        <v>13</v>
      </c>
      <c r="D113" s="392" t="s">
        <v>13</v>
      </c>
      <c r="E113" s="392" t="s">
        <v>13</v>
      </c>
      <c r="F113" s="392" t="s">
        <v>13</v>
      </c>
      <c r="G113" s="392" t="s">
        <v>13</v>
      </c>
      <c r="H113" s="392" t="s">
        <v>13</v>
      </c>
      <c r="I113" s="392" t="s">
        <v>13</v>
      </c>
      <c r="J113" s="392" t="s">
        <v>13</v>
      </c>
      <c r="K113" s="392" t="s">
        <v>13</v>
      </c>
      <c r="L113" s="392" t="s">
        <v>13</v>
      </c>
      <c r="M113" s="392" t="s">
        <v>13</v>
      </c>
      <c r="N113" s="392" t="s">
        <v>13</v>
      </c>
      <c r="O113" s="392" t="s">
        <v>13</v>
      </c>
      <c r="P113" s="89" t="s">
        <v>13</v>
      </c>
    </row>
    <row r="114" spans="2:16" x14ac:dyDescent="0.25">
      <c r="B114" s="35" t="s">
        <v>9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40" t="s">
        <v>13</v>
      </c>
    </row>
    <row r="115" spans="2:16" x14ac:dyDescent="0.25">
      <c r="B115" s="73" t="s">
        <v>29</v>
      </c>
      <c r="C115" s="74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145">
        <v>0</v>
      </c>
      <c r="M115" s="160">
        <v>0</v>
      </c>
      <c r="N115" s="161">
        <v>0</v>
      </c>
      <c r="O115" s="102">
        <v>0</v>
      </c>
      <c r="P115" s="90" t="s">
        <v>13</v>
      </c>
    </row>
    <row r="116" spans="2:16" x14ac:dyDescent="0.25">
      <c r="B116" s="29" t="s">
        <v>5</v>
      </c>
      <c r="C116" s="30" t="s">
        <v>13</v>
      </c>
      <c r="D116" s="30" t="s">
        <v>13</v>
      </c>
      <c r="E116" s="30" t="s">
        <v>13</v>
      </c>
      <c r="F116" s="30" t="s">
        <v>13</v>
      </c>
      <c r="G116" s="30" t="s">
        <v>13</v>
      </c>
      <c r="H116" s="30" t="s">
        <v>13</v>
      </c>
      <c r="I116" s="30" t="s">
        <v>13</v>
      </c>
      <c r="J116" s="30" t="s">
        <v>13</v>
      </c>
      <c r="K116" s="30" t="s">
        <v>13</v>
      </c>
      <c r="L116" s="30" t="s">
        <v>13</v>
      </c>
      <c r="M116" s="87" t="s">
        <v>13</v>
      </c>
      <c r="N116" s="106" t="s">
        <v>13</v>
      </c>
      <c r="O116" s="33" t="s">
        <v>13</v>
      </c>
      <c r="P116" s="34" t="s">
        <v>13</v>
      </c>
    </row>
    <row r="117" spans="2:16" x14ac:dyDescent="0.25">
      <c r="B117" s="35" t="s">
        <v>6</v>
      </c>
      <c r="C117" s="36" t="s">
        <v>13</v>
      </c>
      <c r="D117" s="36" t="s">
        <v>13</v>
      </c>
      <c r="E117" s="36" t="s">
        <v>13</v>
      </c>
      <c r="F117" s="36" t="s">
        <v>13</v>
      </c>
      <c r="G117" s="36" t="s">
        <v>13</v>
      </c>
      <c r="H117" s="36" t="s">
        <v>13</v>
      </c>
      <c r="I117" s="36" t="s">
        <v>13</v>
      </c>
      <c r="J117" s="36" t="s">
        <v>13</v>
      </c>
      <c r="K117" s="36" t="s">
        <v>13</v>
      </c>
      <c r="L117" s="36" t="s">
        <v>13</v>
      </c>
      <c r="M117" s="85" t="s">
        <v>13</v>
      </c>
      <c r="N117" s="109" t="s">
        <v>13</v>
      </c>
      <c r="O117" s="39" t="s">
        <v>13</v>
      </c>
      <c r="P117" s="40" t="s">
        <v>13</v>
      </c>
    </row>
    <row r="118" spans="2:16" x14ac:dyDescent="0.25">
      <c r="B118" s="29" t="s">
        <v>7</v>
      </c>
      <c r="C118" s="30" t="s">
        <v>13</v>
      </c>
      <c r="D118" s="30" t="s">
        <v>13</v>
      </c>
      <c r="E118" s="30" t="s">
        <v>13</v>
      </c>
      <c r="F118" s="30" t="s">
        <v>13</v>
      </c>
      <c r="G118" s="30" t="s">
        <v>13</v>
      </c>
      <c r="H118" s="30" t="s">
        <v>13</v>
      </c>
      <c r="I118" s="30" t="s">
        <v>13</v>
      </c>
      <c r="J118" s="30" t="s">
        <v>13</v>
      </c>
      <c r="K118" s="30" t="s">
        <v>13</v>
      </c>
      <c r="L118" s="30" t="s">
        <v>13</v>
      </c>
      <c r="M118" s="87" t="s">
        <v>13</v>
      </c>
      <c r="N118" s="110" t="s">
        <v>13</v>
      </c>
      <c r="O118" s="33" t="s">
        <v>13</v>
      </c>
      <c r="P118" s="42" t="s">
        <v>13</v>
      </c>
    </row>
    <row r="119" spans="2:16" x14ac:dyDescent="0.25">
      <c r="B119" s="43" t="s">
        <v>8</v>
      </c>
      <c r="C119" s="392" t="s">
        <v>13</v>
      </c>
      <c r="D119" s="392" t="s">
        <v>13</v>
      </c>
      <c r="E119" s="392" t="s">
        <v>13</v>
      </c>
      <c r="F119" s="392" t="s">
        <v>13</v>
      </c>
      <c r="G119" s="392" t="s">
        <v>13</v>
      </c>
      <c r="H119" s="392" t="s">
        <v>13</v>
      </c>
      <c r="I119" s="392" t="s">
        <v>13</v>
      </c>
      <c r="J119" s="392" t="s">
        <v>13</v>
      </c>
      <c r="K119" s="392" t="s">
        <v>13</v>
      </c>
      <c r="L119" s="392" t="s">
        <v>13</v>
      </c>
      <c r="M119" s="392" t="s">
        <v>13</v>
      </c>
      <c r="N119" s="392" t="s">
        <v>13</v>
      </c>
      <c r="O119" s="392" t="s">
        <v>13</v>
      </c>
      <c r="P119" s="89" t="s">
        <v>13</v>
      </c>
    </row>
    <row r="120" spans="2:16" x14ac:dyDescent="0.25">
      <c r="B120" s="35" t="s">
        <v>9</v>
      </c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40" t="s">
        <v>13</v>
      </c>
    </row>
    <row r="121" spans="2:16" ht="21" x14ac:dyDescent="0.35">
      <c r="B121" s="18" t="s">
        <v>30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5"/>
      <c r="N121" s="174"/>
      <c r="O121" s="176"/>
      <c r="P121" s="177"/>
    </row>
    <row r="122" spans="2:16" ht="15.75" x14ac:dyDescent="0.25">
      <c r="B122" s="22" t="s">
        <v>31</v>
      </c>
      <c r="C122" s="152" t="s">
        <v>13</v>
      </c>
      <c r="D122" s="152">
        <v>31</v>
      </c>
      <c r="E122" s="152">
        <v>17.399999999999999</v>
      </c>
      <c r="F122" s="152">
        <v>15.5</v>
      </c>
      <c r="G122" s="152">
        <v>11.1</v>
      </c>
      <c r="H122" s="152">
        <v>17</v>
      </c>
      <c r="I122" s="152">
        <v>13.4</v>
      </c>
      <c r="J122" s="152">
        <v>21.1</v>
      </c>
      <c r="K122" s="152">
        <v>15.1</v>
      </c>
      <c r="L122" s="153">
        <v>12.6</v>
      </c>
      <c r="M122" s="154">
        <v>15.4</v>
      </c>
      <c r="N122" s="155">
        <v>12.3</v>
      </c>
      <c r="O122" s="51">
        <v>14.1</v>
      </c>
      <c r="P122" s="52">
        <v>9.6999999999999993</v>
      </c>
    </row>
    <row r="123" spans="2:16" x14ac:dyDescent="0.25">
      <c r="B123" s="29" t="s">
        <v>5</v>
      </c>
      <c r="C123" s="148" t="s">
        <v>13</v>
      </c>
      <c r="D123" s="148" t="s">
        <v>13</v>
      </c>
      <c r="E123" s="148" t="s">
        <v>13</v>
      </c>
      <c r="F123" s="148" t="s">
        <v>13</v>
      </c>
      <c r="G123" s="148" t="s">
        <v>13</v>
      </c>
      <c r="H123" s="148" t="s">
        <v>13</v>
      </c>
      <c r="I123" s="148" t="s">
        <v>13</v>
      </c>
      <c r="J123" s="148" t="s">
        <v>13</v>
      </c>
      <c r="K123" s="148" t="s">
        <v>13</v>
      </c>
      <c r="L123" s="148" t="s">
        <v>13</v>
      </c>
      <c r="M123" s="149" t="s">
        <v>13</v>
      </c>
      <c r="N123" s="133" t="s">
        <v>13</v>
      </c>
      <c r="O123" s="57" t="s">
        <v>13</v>
      </c>
      <c r="P123" s="58" t="s">
        <v>13</v>
      </c>
    </row>
    <row r="124" spans="2:16" x14ac:dyDescent="0.25">
      <c r="B124" s="35" t="s">
        <v>6</v>
      </c>
      <c r="C124" s="150" t="s">
        <v>13</v>
      </c>
      <c r="D124" s="150" t="s">
        <v>13</v>
      </c>
      <c r="E124" s="150" t="s">
        <v>13</v>
      </c>
      <c r="F124" s="150" t="s">
        <v>13</v>
      </c>
      <c r="G124" s="150" t="s">
        <v>13</v>
      </c>
      <c r="H124" s="150" t="s">
        <v>13</v>
      </c>
      <c r="I124" s="150" t="s">
        <v>13</v>
      </c>
      <c r="J124" s="150" t="s">
        <v>13</v>
      </c>
      <c r="K124" s="150" t="s">
        <v>13</v>
      </c>
      <c r="L124" s="150" t="s">
        <v>13</v>
      </c>
      <c r="M124" s="151" t="s">
        <v>13</v>
      </c>
      <c r="N124" s="136" t="s">
        <v>13</v>
      </c>
      <c r="O124" s="62" t="s">
        <v>13</v>
      </c>
      <c r="P124" s="63" t="s">
        <v>13</v>
      </c>
    </row>
    <row r="125" spans="2:16" x14ac:dyDescent="0.25">
      <c r="B125" s="29" t="s">
        <v>7</v>
      </c>
      <c r="C125" s="148" t="s">
        <v>13</v>
      </c>
      <c r="D125" s="148" t="s">
        <v>13</v>
      </c>
      <c r="E125" s="148" t="s">
        <v>13</v>
      </c>
      <c r="F125" s="148" t="s">
        <v>13</v>
      </c>
      <c r="G125" s="148" t="s">
        <v>13</v>
      </c>
      <c r="H125" s="148" t="s">
        <v>13</v>
      </c>
      <c r="I125" s="148" t="s">
        <v>13</v>
      </c>
      <c r="J125" s="148" t="s">
        <v>13</v>
      </c>
      <c r="K125" s="148" t="s">
        <v>13</v>
      </c>
      <c r="L125" s="148" t="s">
        <v>13</v>
      </c>
      <c r="M125" s="149" t="s">
        <v>13</v>
      </c>
      <c r="N125" s="137" t="s">
        <v>13</v>
      </c>
      <c r="O125" s="57" t="s">
        <v>13</v>
      </c>
      <c r="P125" s="65" t="s">
        <v>13</v>
      </c>
    </row>
    <row r="126" spans="2:16" x14ac:dyDescent="0.25">
      <c r="B126" s="43" t="s">
        <v>8</v>
      </c>
      <c r="C126" s="402" t="s">
        <v>13</v>
      </c>
      <c r="D126" s="402">
        <v>31</v>
      </c>
      <c r="E126" s="402">
        <v>17.399999999999999</v>
      </c>
      <c r="F126" s="402">
        <v>15.5</v>
      </c>
      <c r="G126" s="402">
        <v>11.1</v>
      </c>
      <c r="H126" s="402">
        <v>17</v>
      </c>
      <c r="I126" s="402">
        <v>13.4</v>
      </c>
      <c r="J126" s="402">
        <v>21.1</v>
      </c>
      <c r="K126" s="402">
        <v>15.1</v>
      </c>
      <c r="L126" s="402">
        <v>12.6</v>
      </c>
      <c r="M126" s="402">
        <v>15.4</v>
      </c>
      <c r="N126" s="402">
        <v>12.3</v>
      </c>
      <c r="O126" s="402">
        <v>14.1</v>
      </c>
      <c r="P126" s="66" t="s">
        <v>13</v>
      </c>
    </row>
    <row r="127" spans="2:16" x14ac:dyDescent="0.25">
      <c r="B127" s="45" t="s">
        <v>9</v>
      </c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139">
        <v>9.6999999999999993</v>
      </c>
    </row>
    <row r="128" spans="2:16" ht="15.75" x14ac:dyDescent="0.25">
      <c r="B128" s="22" t="s">
        <v>32</v>
      </c>
      <c r="C128" s="152" t="s">
        <v>13</v>
      </c>
      <c r="D128" s="152" t="s">
        <v>13</v>
      </c>
      <c r="E128" s="152" t="s">
        <v>13</v>
      </c>
      <c r="F128" s="152" t="s">
        <v>13</v>
      </c>
      <c r="G128" s="152" t="s">
        <v>13</v>
      </c>
      <c r="H128" s="152" t="s">
        <v>13</v>
      </c>
      <c r="I128" s="152" t="s">
        <v>13</v>
      </c>
      <c r="J128" s="152" t="s">
        <v>13</v>
      </c>
      <c r="K128" s="152">
        <v>10.199999999999999</v>
      </c>
      <c r="L128" s="153">
        <v>7.5</v>
      </c>
      <c r="M128" s="154">
        <v>5</v>
      </c>
      <c r="N128" s="155">
        <v>6</v>
      </c>
      <c r="O128" s="51">
        <v>5.4</v>
      </c>
      <c r="P128" s="52">
        <v>4.7</v>
      </c>
    </row>
    <row r="129" spans="2:16" x14ac:dyDescent="0.25">
      <c r="B129" s="29" t="s">
        <v>5</v>
      </c>
      <c r="C129" s="148" t="s">
        <v>13</v>
      </c>
      <c r="D129" s="148" t="s">
        <v>13</v>
      </c>
      <c r="E129" s="148" t="s">
        <v>13</v>
      </c>
      <c r="F129" s="148" t="s">
        <v>13</v>
      </c>
      <c r="G129" s="148" t="s">
        <v>13</v>
      </c>
      <c r="H129" s="148" t="s">
        <v>13</v>
      </c>
      <c r="I129" s="148" t="s">
        <v>13</v>
      </c>
      <c r="J129" s="148" t="s">
        <v>13</v>
      </c>
      <c r="K129" s="148" t="s">
        <v>13</v>
      </c>
      <c r="L129" s="148" t="s">
        <v>13</v>
      </c>
      <c r="M129" s="149" t="s">
        <v>13</v>
      </c>
      <c r="N129" s="133" t="s">
        <v>13</v>
      </c>
      <c r="O129" s="57" t="s">
        <v>13</v>
      </c>
      <c r="P129" s="58" t="s">
        <v>13</v>
      </c>
    </row>
    <row r="130" spans="2:16" x14ac:dyDescent="0.25">
      <c r="B130" s="35" t="s">
        <v>6</v>
      </c>
      <c r="C130" s="150" t="s">
        <v>13</v>
      </c>
      <c r="D130" s="150" t="s">
        <v>13</v>
      </c>
      <c r="E130" s="150" t="s">
        <v>13</v>
      </c>
      <c r="F130" s="150" t="s">
        <v>13</v>
      </c>
      <c r="G130" s="150" t="s">
        <v>13</v>
      </c>
      <c r="H130" s="150" t="s">
        <v>13</v>
      </c>
      <c r="I130" s="150" t="s">
        <v>13</v>
      </c>
      <c r="J130" s="150" t="s">
        <v>13</v>
      </c>
      <c r="K130" s="150" t="s">
        <v>13</v>
      </c>
      <c r="L130" s="150" t="s">
        <v>13</v>
      </c>
      <c r="M130" s="151" t="s">
        <v>13</v>
      </c>
      <c r="N130" s="136" t="s">
        <v>13</v>
      </c>
      <c r="O130" s="62" t="s">
        <v>13</v>
      </c>
      <c r="P130" s="63" t="s">
        <v>13</v>
      </c>
    </row>
    <row r="131" spans="2:16" x14ac:dyDescent="0.25">
      <c r="B131" s="29" t="s">
        <v>7</v>
      </c>
      <c r="C131" s="148" t="s">
        <v>13</v>
      </c>
      <c r="D131" s="148" t="s">
        <v>13</v>
      </c>
      <c r="E131" s="148" t="s">
        <v>13</v>
      </c>
      <c r="F131" s="148" t="s">
        <v>13</v>
      </c>
      <c r="G131" s="148" t="s">
        <v>13</v>
      </c>
      <c r="H131" s="148" t="s">
        <v>13</v>
      </c>
      <c r="I131" s="148" t="s">
        <v>13</v>
      </c>
      <c r="J131" s="148" t="s">
        <v>13</v>
      </c>
      <c r="K131" s="148" t="s">
        <v>13</v>
      </c>
      <c r="L131" s="148" t="s">
        <v>13</v>
      </c>
      <c r="M131" s="149" t="s">
        <v>13</v>
      </c>
      <c r="N131" s="137" t="s">
        <v>13</v>
      </c>
      <c r="O131" s="57" t="s">
        <v>13</v>
      </c>
      <c r="P131" s="65" t="s">
        <v>13</v>
      </c>
    </row>
    <row r="132" spans="2:16" x14ac:dyDescent="0.25">
      <c r="B132" s="43" t="s">
        <v>8</v>
      </c>
      <c r="C132" s="402" t="s">
        <v>13</v>
      </c>
      <c r="D132" s="402" t="s">
        <v>13</v>
      </c>
      <c r="E132" s="402" t="s">
        <v>13</v>
      </c>
      <c r="F132" s="402" t="s">
        <v>13</v>
      </c>
      <c r="G132" s="402" t="s">
        <v>13</v>
      </c>
      <c r="H132" s="402" t="s">
        <v>13</v>
      </c>
      <c r="I132" s="402" t="s">
        <v>13</v>
      </c>
      <c r="J132" s="402" t="s">
        <v>13</v>
      </c>
      <c r="K132" s="402">
        <v>10.199999999999999</v>
      </c>
      <c r="L132" s="402">
        <v>7.5</v>
      </c>
      <c r="M132" s="402">
        <v>5</v>
      </c>
      <c r="N132" s="402">
        <v>6</v>
      </c>
      <c r="O132" s="402">
        <v>5.4</v>
      </c>
      <c r="P132" s="66" t="s">
        <v>13</v>
      </c>
    </row>
    <row r="133" spans="2:16" x14ac:dyDescent="0.25">
      <c r="B133" s="45" t="s">
        <v>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139">
        <v>4.7</v>
      </c>
    </row>
    <row r="134" spans="2:16" ht="15.75" x14ac:dyDescent="0.25">
      <c r="B134" s="22" t="s">
        <v>33</v>
      </c>
      <c r="C134" s="152" t="s">
        <v>13</v>
      </c>
      <c r="D134" s="152" t="s">
        <v>13</v>
      </c>
      <c r="E134" s="152" t="s">
        <v>13</v>
      </c>
      <c r="F134" s="152" t="s">
        <v>13</v>
      </c>
      <c r="G134" s="152" t="s">
        <v>13</v>
      </c>
      <c r="H134" s="152" t="s">
        <v>13</v>
      </c>
      <c r="I134" s="152" t="s">
        <v>13</v>
      </c>
      <c r="J134" s="152" t="s">
        <v>13</v>
      </c>
      <c r="K134" s="152" t="s">
        <v>13</v>
      </c>
      <c r="L134" s="153" t="s">
        <v>13</v>
      </c>
      <c r="M134" s="154" t="s">
        <v>13</v>
      </c>
      <c r="N134" s="155" t="s">
        <v>13</v>
      </c>
      <c r="O134" s="51" t="s">
        <v>13</v>
      </c>
      <c r="P134" s="52" t="s">
        <v>13</v>
      </c>
    </row>
    <row r="135" spans="2:16" x14ac:dyDescent="0.25">
      <c r="B135" s="29" t="s">
        <v>5</v>
      </c>
      <c r="C135" s="148" t="s">
        <v>13</v>
      </c>
      <c r="D135" s="148" t="s">
        <v>13</v>
      </c>
      <c r="E135" s="148" t="s">
        <v>13</v>
      </c>
      <c r="F135" s="148" t="s">
        <v>13</v>
      </c>
      <c r="G135" s="148" t="s">
        <v>13</v>
      </c>
      <c r="H135" s="148" t="s">
        <v>13</v>
      </c>
      <c r="I135" s="148" t="s">
        <v>13</v>
      </c>
      <c r="J135" s="148" t="s">
        <v>13</v>
      </c>
      <c r="K135" s="148" t="s">
        <v>13</v>
      </c>
      <c r="L135" s="148" t="s">
        <v>13</v>
      </c>
      <c r="M135" s="149" t="s">
        <v>13</v>
      </c>
      <c r="N135" s="133" t="s">
        <v>13</v>
      </c>
      <c r="O135" s="57" t="s">
        <v>13</v>
      </c>
      <c r="P135" s="58" t="s">
        <v>13</v>
      </c>
    </row>
    <row r="136" spans="2:16" x14ac:dyDescent="0.25">
      <c r="B136" s="35" t="s">
        <v>6</v>
      </c>
      <c r="C136" s="150" t="s">
        <v>13</v>
      </c>
      <c r="D136" s="150" t="s">
        <v>13</v>
      </c>
      <c r="E136" s="150" t="s">
        <v>13</v>
      </c>
      <c r="F136" s="150" t="s">
        <v>13</v>
      </c>
      <c r="G136" s="150" t="s">
        <v>13</v>
      </c>
      <c r="H136" s="150" t="s">
        <v>13</v>
      </c>
      <c r="I136" s="150" t="s">
        <v>13</v>
      </c>
      <c r="J136" s="150" t="s">
        <v>13</v>
      </c>
      <c r="K136" s="150" t="s">
        <v>13</v>
      </c>
      <c r="L136" s="150" t="s">
        <v>13</v>
      </c>
      <c r="M136" s="151" t="s">
        <v>13</v>
      </c>
      <c r="N136" s="136" t="s">
        <v>13</v>
      </c>
      <c r="O136" s="62" t="s">
        <v>13</v>
      </c>
      <c r="P136" s="63" t="s">
        <v>13</v>
      </c>
    </row>
    <row r="137" spans="2:16" x14ac:dyDescent="0.25">
      <c r="B137" s="29" t="s">
        <v>7</v>
      </c>
      <c r="C137" s="148" t="s">
        <v>13</v>
      </c>
      <c r="D137" s="148" t="s">
        <v>13</v>
      </c>
      <c r="E137" s="148" t="s">
        <v>13</v>
      </c>
      <c r="F137" s="148" t="s">
        <v>13</v>
      </c>
      <c r="G137" s="148" t="s">
        <v>13</v>
      </c>
      <c r="H137" s="148" t="s">
        <v>13</v>
      </c>
      <c r="I137" s="148" t="s">
        <v>13</v>
      </c>
      <c r="J137" s="148" t="s">
        <v>13</v>
      </c>
      <c r="K137" s="148" t="s">
        <v>13</v>
      </c>
      <c r="L137" s="148" t="s">
        <v>13</v>
      </c>
      <c r="M137" s="149" t="s">
        <v>13</v>
      </c>
      <c r="N137" s="137" t="s">
        <v>13</v>
      </c>
      <c r="O137" s="57" t="s">
        <v>13</v>
      </c>
      <c r="P137" s="65" t="s">
        <v>13</v>
      </c>
    </row>
    <row r="138" spans="2:16" x14ac:dyDescent="0.25">
      <c r="B138" s="43" t="s">
        <v>8</v>
      </c>
      <c r="C138" s="402" t="s">
        <v>13</v>
      </c>
      <c r="D138" s="402" t="s">
        <v>13</v>
      </c>
      <c r="E138" s="402" t="s">
        <v>13</v>
      </c>
      <c r="F138" s="402" t="s">
        <v>13</v>
      </c>
      <c r="G138" s="402" t="s">
        <v>13</v>
      </c>
      <c r="H138" s="402" t="s">
        <v>13</v>
      </c>
      <c r="I138" s="402" t="s">
        <v>13</v>
      </c>
      <c r="J138" s="402" t="s">
        <v>13</v>
      </c>
      <c r="K138" s="402" t="s">
        <v>13</v>
      </c>
      <c r="L138" s="402" t="s">
        <v>13</v>
      </c>
      <c r="M138" s="402" t="s">
        <v>13</v>
      </c>
      <c r="N138" s="402" t="s">
        <v>13</v>
      </c>
      <c r="O138" s="402" t="s">
        <v>13</v>
      </c>
      <c r="P138" s="66" t="s">
        <v>13</v>
      </c>
    </row>
    <row r="139" spans="2:16" x14ac:dyDescent="0.25">
      <c r="B139" s="45" t="s">
        <v>9</v>
      </c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139" t="s">
        <v>13</v>
      </c>
    </row>
    <row r="140" spans="2:16" ht="21" x14ac:dyDescent="0.35">
      <c r="B140" s="18" t="s">
        <v>34</v>
      </c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5"/>
      <c r="N140" s="174"/>
      <c r="O140" s="178"/>
      <c r="P140" s="179"/>
    </row>
    <row r="141" spans="2:16" ht="15.75" x14ac:dyDescent="0.25">
      <c r="B141" s="69" t="s">
        <v>35</v>
      </c>
      <c r="C141" s="116">
        <v>540</v>
      </c>
      <c r="D141" s="116">
        <v>518</v>
      </c>
      <c r="E141" s="116">
        <v>523</v>
      </c>
      <c r="F141" s="116">
        <v>690</v>
      </c>
      <c r="G141" s="116">
        <v>916</v>
      </c>
      <c r="H141" s="116">
        <v>1118</v>
      </c>
      <c r="I141" s="116">
        <v>1261</v>
      </c>
      <c r="J141" s="116">
        <v>1244</v>
      </c>
      <c r="K141" s="116">
        <v>1271</v>
      </c>
      <c r="L141" s="162">
        <v>1361</v>
      </c>
      <c r="M141" s="163">
        <v>1357</v>
      </c>
      <c r="N141" s="164">
        <v>1445</v>
      </c>
      <c r="O141" s="144">
        <v>1582</v>
      </c>
      <c r="P141" s="28">
        <v>1702</v>
      </c>
    </row>
    <row r="142" spans="2:16" x14ac:dyDescent="0.25">
      <c r="B142" s="29" t="s">
        <v>5</v>
      </c>
      <c r="C142" s="30" t="s">
        <v>13</v>
      </c>
      <c r="D142" s="30" t="s">
        <v>13</v>
      </c>
      <c r="E142" s="30" t="s">
        <v>13</v>
      </c>
      <c r="F142" s="30" t="s">
        <v>13</v>
      </c>
      <c r="G142" s="30" t="s">
        <v>13</v>
      </c>
      <c r="H142" s="30" t="s">
        <v>13</v>
      </c>
      <c r="I142" s="30" t="s">
        <v>13</v>
      </c>
      <c r="J142" s="30" t="s">
        <v>13</v>
      </c>
      <c r="K142" s="30" t="s">
        <v>13</v>
      </c>
      <c r="L142" s="30" t="s">
        <v>13</v>
      </c>
      <c r="M142" s="87" t="s">
        <v>13</v>
      </c>
      <c r="N142" s="106" t="s">
        <v>13</v>
      </c>
      <c r="O142" s="33" t="s">
        <v>13</v>
      </c>
      <c r="P142" s="34" t="s">
        <v>13</v>
      </c>
    </row>
    <row r="143" spans="2:16" x14ac:dyDescent="0.25">
      <c r="B143" s="35" t="s">
        <v>6</v>
      </c>
      <c r="C143" s="36" t="s">
        <v>13</v>
      </c>
      <c r="D143" s="36" t="s">
        <v>13</v>
      </c>
      <c r="E143" s="36" t="s">
        <v>13</v>
      </c>
      <c r="F143" s="36" t="s">
        <v>13</v>
      </c>
      <c r="G143" s="36" t="s">
        <v>13</v>
      </c>
      <c r="H143" s="36" t="s">
        <v>13</v>
      </c>
      <c r="I143" s="36" t="s">
        <v>13</v>
      </c>
      <c r="J143" s="36" t="s">
        <v>13</v>
      </c>
      <c r="K143" s="36" t="s">
        <v>13</v>
      </c>
      <c r="L143" s="36" t="s">
        <v>13</v>
      </c>
      <c r="M143" s="85" t="s">
        <v>13</v>
      </c>
      <c r="N143" s="109" t="s">
        <v>13</v>
      </c>
      <c r="O143" s="39" t="s">
        <v>13</v>
      </c>
      <c r="P143" s="40" t="s">
        <v>13</v>
      </c>
    </row>
    <row r="144" spans="2:16" x14ac:dyDescent="0.25">
      <c r="B144" s="29" t="s">
        <v>7</v>
      </c>
      <c r="C144" s="30" t="s">
        <v>13</v>
      </c>
      <c r="D144" s="30" t="s">
        <v>13</v>
      </c>
      <c r="E144" s="30" t="s">
        <v>13</v>
      </c>
      <c r="F144" s="30" t="s">
        <v>13</v>
      </c>
      <c r="G144" s="30" t="s">
        <v>13</v>
      </c>
      <c r="H144" s="30" t="s">
        <v>13</v>
      </c>
      <c r="I144" s="30" t="s">
        <v>13</v>
      </c>
      <c r="J144" s="30" t="s">
        <v>13</v>
      </c>
      <c r="K144" s="30" t="s">
        <v>13</v>
      </c>
      <c r="L144" s="30" t="s">
        <v>13</v>
      </c>
      <c r="M144" s="87" t="s">
        <v>13</v>
      </c>
      <c r="N144" s="110" t="s">
        <v>13</v>
      </c>
      <c r="O144" s="33" t="s">
        <v>13</v>
      </c>
      <c r="P144" s="42" t="s">
        <v>13</v>
      </c>
    </row>
    <row r="145" spans="2:16" x14ac:dyDescent="0.25">
      <c r="B145" s="43" t="s">
        <v>8</v>
      </c>
      <c r="C145" s="392">
        <v>540</v>
      </c>
      <c r="D145" s="392">
        <v>518</v>
      </c>
      <c r="E145" s="392">
        <v>523</v>
      </c>
      <c r="F145" s="392">
        <v>690</v>
      </c>
      <c r="G145" s="392">
        <v>916</v>
      </c>
      <c r="H145" s="392">
        <v>1118</v>
      </c>
      <c r="I145" s="392">
        <v>1261</v>
      </c>
      <c r="J145" s="392">
        <v>1244</v>
      </c>
      <c r="K145" s="392">
        <v>1271</v>
      </c>
      <c r="L145" s="392">
        <v>1361</v>
      </c>
      <c r="M145" s="392">
        <v>1357</v>
      </c>
      <c r="N145" s="392">
        <v>1445</v>
      </c>
      <c r="O145" s="392">
        <v>1582</v>
      </c>
      <c r="P145" s="44" t="s">
        <v>13</v>
      </c>
    </row>
    <row r="146" spans="2:16" x14ac:dyDescent="0.25">
      <c r="B146" s="45" t="s">
        <v>9</v>
      </c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117">
        <v>1702</v>
      </c>
    </row>
    <row r="147" spans="2:16" ht="15.75" x14ac:dyDescent="0.25">
      <c r="B147" s="69" t="s">
        <v>36</v>
      </c>
      <c r="C147" s="116">
        <v>1010</v>
      </c>
      <c r="D147" s="116">
        <v>870</v>
      </c>
      <c r="E147" s="116">
        <v>900</v>
      </c>
      <c r="F147" s="116">
        <v>1116</v>
      </c>
      <c r="G147" s="116">
        <v>1431</v>
      </c>
      <c r="H147" s="116">
        <v>1663</v>
      </c>
      <c r="I147" s="116">
        <v>1833</v>
      </c>
      <c r="J147" s="116">
        <v>1948</v>
      </c>
      <c r="K147" s="116">
        <v>1983</v>
      </c>
      <c r="L147" s="162">
        <v>1858</v>
      </c>
      <c r="M147" s="163">
        <v>1732</v>
      </c>
      <c r="N147" s="164">
        <v>1820</v>
      </c>
      <c r="O147" s="144">
        <v>1985</v>
      </c>
      <c r="P147" s="28">
        <v>2098</v>
      </c>
    </row>
    <row r="148" spans="2:16" x14ac:dyDescent="0.25">
      <c r="B148" s="29" t="s">
        <v>5</v>
      </c>
      <c r="C148" s="30" t="s">
        <v>13</v>
      </c>
      <c r="D148" s="30" t="s">
        <v>13</v>
      </c>
      <c r="E148" s="30" t="s">
        <v>13</v>
      </c>
      <c r="F148" s="30" t="s">
        <v>13</v>
      </c>
      <c r="G148" s="30" t="s">
        <v>13</v>
      </c>
      <c r="H148" s="30" t="s">
        <v>13</v>
      </c>
      <c r="I148" s="30" t="s">
        <v>13</v>
      </c>
      <c r="J148" s="30" t="s">
        <v>13</v>
      </c>
      <c r="K148" s="30" t="s">
        <v>13</v>
      </c>
      <c r="L148" s="30" t="s">
        <v>13</v>
      </c>
      <c r="M148" s="87" t="s">
        <v>13</v>
      </c>
      <c r="N148" s="106" t="s">
        <v>13</v>
      </c>
      <c r="O148" s="33" t="s">
        <v>13</v>
      </c>
      <c r="P148" s="34" t="s">
        <v>13</v>
      </c>
    </row>
    <row r="149" spans="2:16" x14ac:dyDescent="0.25">
      <c r="B149" s="35" t="s">
        <v>6</v>
      </c>
      <c r="C149" s="36" t="s">
        <v>13</v>
      </c>
      <c r="D149" s="36" t="s">
        <v>13</v>
      </c>
      <c r="E149" s="36" t="s">
        <v>13</v>
      </c>
      <c r="F149" s="36" t="s">
        <v>13</v>
      </c>
      <c r="G149" s="36" t="s">
        <v>13</v>
      </c>
      <c r="H149" s="36" t="s">
        <v>13</v>
      </c>
      <c r="I149" s="36" t="s">
        <v>13</v>
      </c>
      <c r="J149" s="36" t="s">
        <v>13</v>
      </c>
      <c r="K149" s="36" t="s">
        <v>13</v>
      </c>
      <c r="L149" s="36" t="s">
        <v>13</v>
      </c>
      <c r="M149" s="85" t="s">
        <v>13</v>
      </c>
      <c r="N149" s="109" t="s">
        <v>13</v>
      </c>
      <c r="O149" s="39" t="s">
        <v>13</v>
      </c>
      <c r="P149" s="40" t="s">
        <v>13</v>
      </c>
    </row>
    <row r="150" spans="2:16" x14ac:dyDescent="0.25">
      <c r="B150" s="29" t="s">
        <v>7</v>
      </c>
      <c r="C150" s="30" t="s">
        <v>13</v>
      </c>
      <c r="D150" s="30" t="s">
        <v>13</v>
      </c>
      <c r="E150" s="30" t="s">
        <v>13</v>
      </c>
      <c r="F150" s="30" t="s">
        <v>13</v>
      </c>
      <c r="G150" s="30" t="s">
        <v>13</v>
      </c>
      <c r="H150" s="30" t="s">
        <v>13</v>
      </c>
      <c r="I150" s="30" t="s">
        <v>13</v>
      </c>
      <c r="J150" s="30" t="s">
        <v>13</v>
      </c>
      <c r="K150" s="30" t="s">
        <v>13</v>
      </c>
      <c r="L150" s="30" t="s">
        <v>13</v>
      </c>
      <c r="M150" s="87" t="s">
        <v>13</v>
      </c>
      <c r="N150" s="110" t="s">
        <v>13</v>
      </c>
      <c r="O150" s="33" t="s">
        <v>13</v>
      </c>
      <c r="P150" s="42" t="s">
        <v>13</v>
      </c>
    </row>
    <row r="151" spans="2:16" x14ac:dyDescent="0.25">
      <c r="B151" s="43" t="s">
        <v>8</v>
      </c>
      <c r="C151" s="392">
        <v>1010</v>
      </c>
      <c r="D151" s="392">
        <v>870</v>
      </c>
      <c r="E151" s="392">
        <v>900</v>
      </c>
      <c r="F151" s="392">
        <v>1116</v>
      </c>
      <c r="G151" s="392">
        <v>1431</v>
      </c>
      <c r="H151" s="392">
        <v>1663</v>
      </c>
      <c r="I151" s="392">
        <v>1833</v>
      </c>
      <c r="J151" s="392">
        <v>1948</v>
      </c>
      <c r="K151" s="392">
        <v>1983</v>
      </c>
      <c r="L151" s="392">
        <v>1858</v>
      </c>
      <c r="M151" s="392">
        <v>1732</v>
      </c>
      <c r="N151" s="392">
        <v>1820</v>
      </c>
      <c r="O151" s="392">
        <v>1985</v>
      </c>
      <c r="P151" s="44" t="s">
        <v>13</v>
      </c>
    </row>
    <row r="152" spans="2:16" x14ac:dyDescent="0.25">
      <c r="B152" s="45" t="s">
        <v>9</v>
      </c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117">
        <v>2098</v>
      </c>
    </row>
    <row r="153" spans="2:16" ht="21" x14ac:dyDescent="0.35">
      <c r="B153" s="18" t="s">
        <v>37</v>
      </c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80"/>
      <c r="N153" s="165"/>
      <c r="O153" s="181"/>
      <c r="P153" s="167"/>
    </row>
    <row r="154" spans="2:16" ht="15.75" x14ac:dyDescent="0.25">
      <c r="B154" s="69" t="s">
        <v>38</v>
      </c>
      <c r="C154" s="116" t="s">
        <v>13</v>
      </c>
      <c r="D154" s="116" t="s">
        <v>13</v>
      </c>
      <c r="E154" s="116" t="s">
        <v>13</v>
      </c>
      <c r="F154" s="116">
        <v>22</v>
      </c>
      <c r="G154" s="116">
        <v>25</v>
      </c>
      <c r="H154" s="116">
        <v>78</v>
      </c>
      <c r="I154" s="116">
        <v>136</v>
      </c>
      <c r="J154" s="116">
        <v>139</v>
      </c>
      <c r="K154" s="116">
        <v>162</v>
      </c>
      <c r="L154" s="162">
        <v>169</v>
      </c>
      <c r="M154" s="163">
        <v>169</v>
      </c>
      <c r="N154" s="164">
        <v>156</v>
      </c>
      <c r="O154" s="144">
        <v>169</v>
      </c>
      <c r="P154" s="200">
        <v>228</v>
      </c>
    </row>
    <row r="155" spans="2:16" x14ac:dyDescent="0.25">
      <c r="B155" s="29" t="s">
        <v>5</v>
      </c>
      <c r="C155" s="30" t="s">
        <v>13</v>
      </c>
      <c r="D155" s="30" t="s">
        <v>13</v>
      </c>
      <c r="E155" s="30" t="s">
        <v>13</v>
      </c>
      <c r="F155" s="30" t="s">
        <v>13</v>
      </c>
      <c r="G155" s="30" t="s">
        <v>13</v>
      </c>
      <c r="H155" s="30" t="s">
        <v>13</v>
      </c>
      <c r="I155" s="30" t="s">
        <v>13</v>
      </c>
      <c r="J155" s="30" t="s">
        <v>13</v>
      </c>
      <c r="K155" s="30" t="s">
        <v>13</v>
      </c>
      <c r="L155" s="30" t="s">
        <v>13</v>
      </c>
      <c r="M155" s="87" t="s">
        <v>13</v>
      </c>
      <c r="N155" s="106" t="s">
        <v>13</v>
      </c>
      <c r="O155" s="33" t="s">
        <v>13</v>
      </c>
      <c r="P155" s="34" t="s">
        <v>13</v>
      </c>
    </row>
    <row r="156" spans="2:16" x14ac:dyDescent="0.25">
      <c r="B156" s="35" t="s">
        <v>6</v>
      </c>
      <c r="C156" s="36" t="s">
        <v>13</v>
      </c>
      <c r="D156" s="36" t="s">
        <v>13</v>
      </c>
      <c r="E156" s="36" t="s">
        <v>13</v>
      </c>
      <c r="F156" s="36" t="s">
        <v>13</v>
      </c>
      <c r="G156" s="36" t="s">
        <v>13</v>
      </c>
      <c r="H156" s="36" t="s">
        <v>13</v>
      </c>
      <c r="I156" s="36" t="s">
        <v>13</v>
      </c>
      <c r="J156" s="36" t="s">
        <v>13</v>
      </c>
      <c r="K156" s="36" t="s">
        <v>13</v>
      </c>
      <c r="L156" s="36" t="s">
        <v>13</v>
      </c>
      <c r="M156" s="85" t="s">
        <v>13</v>
      </c>
      <c r="N156" s="109" t="s">
        <v>13</v>
      </c>
      <c r="O156" s="39" t="s">
        <v>13</v>
      </c>
      <c r="P156" s="40" t="s">
        <v>13</v>
      </c>
    </row>
    <row r="157" spans="2:16" x14ac:dyDescent="0.25">
      <c r="B157" s="29" t="s">
        <v>7</v>
      </c>
      <c r="C157" s="30" t="s">
        <v>13</v>
      </c>
      <c r="D157" s="30" t="s">
        <v>13</v>
      </c>
      <c r="E157" s="30" t="s">
        <v>13</v>
      </c>
      <c r="F157" s="30" t="s">
        <v>13</v>
      </c>
      <c r="G157" s="30" t="s">
        <v>13</v>
      </c>
      <c r="H157" s="30" t="s">
        <v>13</v>
      </c>
      <c r="I157" s="30" t="s">
        <v>13</v>
      </c>
      <c r="J157" s="30" t="s">
        <v>13</v>
      </c>
      <c r="K157" s="30" t="s">
        <v>13</v>
      </c>
      <c r="L157" s="30" t="s">
        <v>13</v>
      </c>
      <c r="M157" s="87" t="s">
        <v>13</v>
      </c>
      <c r="N157" s="110" t="s">
        <v>13</v>
      </c>
      <c r="O157" s="33" t="s">
        <v>13</v>
      </c>
      <c r="P157" s="42" t="s">
        <v>13</v>
      </c>
    </row>
    <row r="158" spans="2:16" x14ac:dyDescent="0.25">
      <c r="B158" s="43" t="s">
        <v>8</v>
      </c>
      <c r="C158" s="392" t="s">
        <v>13</v>
      </c>
      <c r="D158" s="392" t="s">
        <v>13</v>
      </c>
      <c r="E158" s="392" t="s">
        <v>13</v>
      </c>
      <c r="F158" s="392">
        <v>22</v>
      </c>
      <c r="G158" s="392">
        <v>25</v>
      </c>
      <c r="H158" s="392">
        <v>78</v>
      </c>
      <c r="I158" s="392">
        <v>136</v>
      </c>
      <c r="J158" s="392">
        <v>139</v>
      </c>
      <c r="K158" s="392">
        <v>162</v>
      </c>
      <c r="L158" s="392">
        <v>169</v>
      </c>
      <c r="M158" s="392">
        <v>169</v>
      </c>
      <c r="N158" s="392">
        <v>156</v>
      </c>
      <c r="O158" s="392">
        <v>169</v>
      </c>
      <c r="P158" s="44" t="s">
        <v>13</v>
      </c>
    </row>
    <row r="159" spans="2:16" x14ac:dyDescent="0.25">
      <c r="B159" s="45" t="s">
        <v>9</v>
      </c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199">
        <v>228</v>
      </c>
    </row>
    <row r="160" spans="2:16" x14ac:dyDescent="0.25">
      <c r="B160" s="73" t="s">
        <v>39</v>
      </c>
      <c r="C160" s="74" t="s">
        <v>13</v>
      </c>
      <c r="D160" s="74" t="s">
        <v>13</v>
      </c>
      <c r="E160" s="74" t="s">
        <v>13</v>
      </c>
      <c r="F160" s="74">
        <v>22</v>
      </c>
      <c r="G160" s="74">
        <v>25</v>
      </c>
      <c r="H160" s="74">
        <v>76</v>
      </c>
      <c r="I160" s="74">
        <v>132</v>
      </c>
      <c r="J160" s="74">
        <v>128</v>
      </c>
      <c r="K160" s="74">
        <v>144</v>
      </c>
      <c r="L160" s="145">
        <v>156</v>
      </c>
      <c r="M160" s="160">
        <v>163</v>
      </c>
      <c r="N160" s="161">
        <v>149</v>
      </c>
      <c r="O160" s="102" t="s">
        <v>13</v>
      </c>
      <c r="P160" s="90" t="s">
        <v>13</v>
      </c>
    </row>
    <row r="161" spans="2:16" x14ac:dyDescent="0.25">
      <c r="B161" s="29" t="s">
        <v>5</v>
      </c>
      <c r="C161" s="30" t="s">
        <v>13</v>
      </c>
      <c r="D161" s="30" t="s">
        <v>13</v>
      </c>
      <c r="E161" s="30" t="s">
        <v>13</v>
      </c>
      <c r="F161" s="30" t="s">
        <v>13</v>
      </c>
      <c r="G161" s="30" t="s">
        <v>13</v>
      </c>
      <c r="H161" s="30" t="s">
        <v>13</v>
      </c>
      <c r="I161" s="30" t="s">
        <v>13</v>
      </c>
      <c r="J161" s="30" t="s">
        <v>13</v>
      </c>
      <c r="K161" s="30" t="s">
        <v>13</v>
      </c>
      <c r="L161" s="30" t="s">
        <v>13</v>
      </c>
      <c r="M161" s="87" t="s">
        <v>13</v>
      </c>
      <c r="N161" s="106" t="s">
        <v>13</v>
      </c>
      <c r="O161" s="33" t="s">
        <v>13</v>
      </c>
      <c r="P161" s="34" t="s">
        <v>13</v>
      </c>
    </row>
    <row r="162" spans="2:16" x14ac:dyDescent="0.25">
      <c r="B162" s="35" t="s">
        <v>6</v>
      </c>
      <c r="C162" s="36" t="s">
        <v>13</v>
      </c>
      <c r="D162" s="36" t="s">
        <v>13</v>
      </c>
      <c r="E162" s="36" t="s">
        <v>13</v>
      </c>
      <c r="F162" s="36" t="s">
        <v>13</v>
      </c>
      <c r="G162" s="36" t="s">
        <v>13</v>
      </c>
      <c r="H162" s="36" t="s">
        <v>13</v>
      </c>
      <c r="I162" s="36" t="s">
        <v>13</v>
      </c>
      <c r="J162" s="36" t="s">
        <v>13</v>
      </c>
      <c r="K162" s="36" t="s">
        <v>13</v>
      </c>
      <c r="L162" s="36" t="s">
        <v>13</v>
      </c>
      <c r="M162" s="85" t="s">
        <v>13</v>
      </c>
      <c r="N162" s="109" t="s">
        <v>13</v>
      </c>
      <c r="O162" s="39" t="s">
        <v>13</v>
      </c>
      <c r="P162" s="40" t="s">
        <v>13</v>
      </c>
    </row>
    <row r="163" spans="2:16" x14ac:dyDescent="0.25">
      <c r="B163" s="29" t="s">
        <v>7</v>
      </c>
      <c r="C163" s="30" t="s">
        <v>13</v>
      </c>
      <c r="D163" s="30" t="s">
        <v>13</v>
      </c>
      <c r="E163" s="30" t="s">
        <v>13</v>
      </c>
      <c r="F163" s="30" t="s">
        <v>13</v>
      </c>
      <c r="G163" s="30" t="s">
        <v>13</v>
      </c>
      <c r="H163" s="30" t="s">
        <v>13</v>
      </c>
      <c r="I163" s="30" t="s">
        <v>13</v>
      </c>
      <c r="J163" s="30" t="s">
        <v>13</v>
      </c>
      <c r="K163" s="30" t="s">
        <v>13</v>
      </c>
      <c r="L163" s="30" t="s">
        <v>13</v>
      </c>
      <c r="M163" s="87" t="s">
        <v>13</v>
      </c>
      <c r="N163" s="110" t="s">
        <v>13</v>
      </c>
      <c r="O163" s="33" t="s">
        <v>13</v>
      </c>
      <c r="P163" s="42" t="s">
        <v>13</v>
      </c>
    </row>
    <row r="164" spans="2:16" x14ac:dyDescent="0.25">
      <c r="B164" s="43" t="s">
        <v>8</v>
      </c>
      <c r="C164" s="392" t="s">
        <v>13</v>
      </c>
      <c r="D164" s="392" t="s">
        <v>13</v>
      </c>
      <c r="E164" s="392" t="s">
        <v>13</v>
      </c>
      <c r="F164" s="392">
        <v>22</v>
      </c>
      <c r="G164" s="392">
        <v>25</v>
      </c>
      <c r="H164" s="392">
        <v>76</v>
      </c>
      <c r="I164" s="392">
        <v>132</v>
      </c>
      <c r="J164" s="392">
        <v>128</v>
      </c>
      <c r="K164" s="392">
        <v>144</v>
      </c>
      <c r="L164" s="392">
        <v>156</v>
      </c>
      <c r="M164" s="392">
        <v>163</v>
      </c>
      <c r="N164" s="392">
        <v>149</v>
      </c>
      <c r="O164" s="392" t="s">
        <v>13</v>
      </c>
      <c r="P164" s="89" t="s">
        <v>13</v>
      </c>
    </row>
    <row r="165" spans="2:16" x14ac:dyDescent="0.25">
      <c r="B165" s="35" t="s">
        <v>9</v>
      </c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  <c r="O165" s="393"/>
      <c r="P165" s="40" t="s">
        <v>13</v>
      </c>
    </row>
    <row r="166" spans="2:16" ht="15.75" x14ac:dyDescent="0.25">
      <c r="B166" s="69" t="s">
        <v>40</v>
      </c>
      <c r="C166" s="116">
        <v>295</v>
      </c>
      <c r="D166" s="116">
        <v>237</v>
      </c>
      <c r="E166" s="116">
        <v>205</v>
      </c>
      <c r="F166" s="116">
        <v>203</v>
      </c>
      <c r="G166" s="116">
        <v>247</v>
      </c>
      <c r="H166" s="116">
        <v>276</v>
      </c>
      <c r="I166" s="116">
        <v>324</v>
      </c>
      <c r="J166" s="116">
        <v>368</v>
      </c>
      <c r="K166" s="116">
        <v>405</v>
      </c>
      <c r="L166" s="162">
        <v>414</v>
      </c>
      <c r="M166" s="163">
        <v>470</v>
      </c>
      <c r="N166" s="164">
        <v>380</v>
      </c>
      <c r="O166" s="144">
        <v>391</v>
      </c>
      <c r="P166" s="28">
        <v>454</v>
      </c>
    </row>
    <row r="167" spans="2:16" x14ac:dyDescent="0.25">
      <c r="B167" s="29" t="s">
        <v>5</v>
      </c>
      <c r="C167" s="30" t="s">
        <v>13</v>
      </c>
      <c r="D167" s="30" t="s">
        <v>13</v>
      </c>
      <c r="E167" s="30" t="s">
        <v>13</v>
      </c>
      <c r="F167" s="30" t="s">
        <v>13</v>
      </c>
      <c r="G167" s="30" t="s">
        <v>13</v>
      </c>
      <c r="H167" s="30" t="s">
        <v>13</v>
      </c>
      <c r="I167" s="30" t="s">
        <v>13</v>
      </c>
      <c r="J167" s="30" t="s">
        <v>13</v>
      </c>
      <c r="K167" s="30" t="s">
        <v>13</v>
      </c>
      <c r="L167" s="30" t="s">
        <v>13</v>
      </c>
      <c r="M167" s="87" t="s">
        <v>13</v>
      </c>
      <c r="N167" s="106" t="s">
        <v>13</v>
      </c>
      <c r="O167" s="33" t="s">
        <v>13</v>
      </c>
      <c r="P167" s="34" t="s">
        <v>13</v>
      </c>
    </row>
    <row r="168" spans="2:16" x14ac:dyDescent="0.25">
      <c r="B168" s="35" t="s">
        <v>6</v>
      </c>
      <c r="C168" s="36" t="s">
        <v>13</v>
      </c>
      <c r="D168" s="36" t="s">
        <v>13</v>
      </c>
      <c r="E168" s="36" t="s">
        <v>13</v>
      </c>
      <c r="F168" s="36" t="s">
        <v>13</v>
      </c>
      <c r="G168" s="36" t="s">
        <v>13</v>
      </c>
      <c r="H168" s="36" t="s">
        <v>13</v>
      </c>
      <c r="I168" s="36" t="s">
        <v>13</v>
      </c>
      <c r="J168" s="36" t="s">
        <v>13</v>
      </c>
      <c r="K168" s="36" t="s">
        <v>13</v>
      </c>
      <c r="L168" s="36" t="s">
        <v>13</v>
      </c>
      <c r="M168" s="85" t="s">
        <v>13</v>
      </c>
      <c r="N168" s="109" t="s">
        <v>13</v>
      </c>
      <c r="O168" s="39" t="s">
        <v>13</v>
      </c>
      <c r="P168" s="40" t="s">
        <v>13</v>
      </c>
    </row>
    <row r="169" spans="2:16" x14ac:dyDescent="0.25">
      <c r="B169" s="29" t="s">
        <v>7</v>
      </c>
      <c r="C169" s="30" t="s">
        <v>13</v>
      </c>
      <c r="D169" s="30" t="s">
        <v>13</v>
      </c>
      <c r="E169" s="30" t="s">
        <v>13</v>
      </c>
      <c r="F169" s="30" t="s">
        <v>13</v>
      </c>
      <c r="G169" s="30" t="s">
        <v>13</v>
      </c>
      <c r="H169" s="30" t="s">
        <v>13</v>
      </c>
      <c r="I169" s="30" t="s">
        <v>13</v>
      </c>
      <c r="J169" s="30" t="s">
        <v>13</v>
      </c>
      <c r="K169" s="30" t="s">
        <v>13</v>
      </c>
      <c r="L169" s="30" t="s">
        <v>13</v>
      </c>
      <c r="M169" s="87" t="s">
        <v>13</v>
      </c>
      <c r="N169" s="110" t="s">
        <v>13</v>
      </c>
      <c r="O169" s="33" t="s">
        <v>13</v>
      </c>
      <c r="P169" s="42" t="s">
        <v>13</v>
      </c>
    </row>
    <row r="170" spans="2:16" x14ac:dyDescent="0.25">
      <c r="B170" s="43" t="s">
        <v>8</v>
      </c>
      <c r="C170" s="392">
        <v>295</v>
      </c>
      <c r="D170" s="392">
        <v>237</v>
      </c>
      <c r="E170" s="392">
        <v>205</v>
      </c>
      <c r="F170" s="392">
        <v>203</v>
      </c>
      <c r="G170" s="392">
        <v>247</v>
      </c>
      <c r="H170" s="392">
        <v>276</v>
      </c>
      <c r="I170" s="392">
        <v>324</v>
      </c>
      <c r="J170" s="392">
        <v>368</v>
      </c>
      <c r="K170" s="392">
        <v>405</v>
      </c>
      <c r="L170" s="392">
        <v>414</v>
      </c>
      <c r="M170" s="392">
        <v>470</v>
      </c>
      <c r="N170" s="392">
        <v>380</v>
      </c>
      <c r="O170" s="392">
        <v>391</v>
      </c>
      <c r="P170" s="44" t="s">
        <v>13</v>
      </c>
    </row>
    <row r="171" spans="2:16" x14ac:dyDescent="0.25">
      <c r="B171" s="45" t="s">
        <v>9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117">
        <v>454</v>
      </c>
    </row>
    <row r="172" spans="2:16" x14ac:dyDescent="0.25">
      <c r="B172" s="73" t="s">
        <v>41</v>
      </c>
      <c r="C172" s="74" t="s">
        <v>13</v>
      </c>
      <c r="D172" s="74" t="s">
        <v>13</v>
      </c>
      <c r="E172" s="74">
        <v>70</v>
      </c>
      <c r="F172" s="74">
        <v>67</v>
      </c>
      <c r="G172" s="74">
        <v>80</v>
      </c>
      <c r="H172" s="74">
        <v>81</v>
      </c>
      <c r="I172" s="74">
        <v>100</v>
      </c>
      <c r="J172" s="74">
        <v>105</v>
      </c>
      <c r="K172" s="74">
        <v>134</v>
      </c>
      <c r="L172" s="145">
        <v>168</v>
      </c>
      <c r="M172" s="160">
        <v>285</v>
      </c>
      <c r="N172" s="161">
        <v>307</v>
      </c>
      <c r="O172" s="102" t="s">
        <v>13</v>
      </c>
      <c r="P172" s="90" t="s">
        <v>13</v>
      </c>
    </row>
    <row r="173" spans="2:16" x14ac:dyDescent="0.25">
      <c r="B173" s="29" t="s">
        <v>5</v>
      </c>
      <c r="C173" s="30" t="s">
        <v>13</v>
      </c>
      <c r="D173" s="30" t="s">
        <v>13</v>
      </c>
      <c r="E173" s="30" t="s">
        <v>13</v>
      </c>
      <c r="F173" s="30" t="s">
        <v>13</v>
      </c>
      <c r="G173" s="30" t="s">
        <v>13</v>
      </c>
      <c r="H173" s="30" t="s">
        <v>13</v>
      </c>
      <c r="I173" s="30" t="s">
        <v>13</v>
      </c>
      <c r="J173" s="30" t="s">
        <v>13</v>
      </c>
      <c r="K173" s="30" t="s">
        <v>13</v>
      </c>
      <c r="L173" s="30" t="s">
        <v>13</v>
      </c>
      <c r="M173" s="87" t="s">
        <v>13</v>
      </c>
      <c r="N173" s="106" t="s">
        <v>13</v>
      </c>
      <c r="O173" s="33" t="s">
        <v>13</v>
      </c>
      <c r="P173" s="34" t="s">
        <v>13</v>
      </c>
    </row>
    <row r="174" spans="2:16" x14ac:dyDescent="0.25">
      <c r="B174" s="35" t="s">
        <v>6</v>
      </c>
      <c r="C174" s="36" t="s">
        <v>13</v>
      </c>
      <c r="D174" s="36" t="s">
        <v>13</v>
      </c>
      <c r="E174" s="36" t="s">
        <v>13</v>
      </c>
      <c r="F174" s="36" t="s">
        <v>13</v>
      </c>
      <c r="G174" s="36" t="s">
        <v>13</v>
      </c>
      <c r="H174" s="36" t="s">
        <v>13</v>
      </c>
      <c r="I174" s="36" t="s">
        <v>13</v>
      </c>
      <c r="J174" s="36" t="s">
        <v>13</v>
      </c>
      <c r="K174" s="36" t="s">
        <v>13</v>
      </c>
      <c r="L174" s="36" t="s">
        <v>13</v>
      </c>
      <c r="M174" s="85" t="s">
        <v>13</v>
      </c>
      <c r="N174" s="109" t="s">
        <v>13</v>
      </c>
      <c r="O174" s="39" t="s">
        <v>13</v>
      </c>
      <c r="P174" s="40" t="s">
        <v>13</v>
      </c>
    </row>
    <row r="175" spans="2:16" x14ac:dyDescent="0.25">
      <c r="B175" s="29" t="s">
        <v>7</v>
      </c>
      <c r="C175" s="30" t="s">
        <v>13</v>
      </c>
      <c r="D175" s="30" t="s">
        <v>13</v>
      </c>
      <c r="E175" s="30" t="s">
        <v>13</v>
      </c>
      <c r="F175" s="30" t="s">
        <v>13</v>
      </c>
      <c r="G175" s="30" t="s">
        <v>13</v>
      </c>
      <c r="H175" s="30" t="s">
        <v>13</v>
      </c>
      <c r="I175" s="30" t="s">
        <v>13</v>
      </c>
      <c r="J175" s="30" t="s">
        <v>13</v>
      </c>
      <c r="K175" s="30" t="s">
        <v>13</v>
      </c>
      <c r="L175" s="30" t="s">
        <v>13</v>
      </c>
      <c r="M175" s="87" t="s">
        <v>13</v>
      </c>
      <c r="N175" s="110" t="s">
        <v>13</v>
      </c>
      <c r="O175" s="33" t="s">
        <v>13</v>
      </c>
      <c r="P175" s="42" t="s">
        <v>13</v>
      </c>
    </row>
    <row r="176" spans="2:16" x14ac:dyDescent="0.25">
      <c r="B176" s="43" t="s">
        <v>8</v>
      </c>
      <c r="C176" s="392" t="s">
        <v>13</v>
      </c>
      <c r="D176" s="392" t="s">
        <v>13</v>
      </c>
      <c r="E176" s="392">
        <v>70</v>
      </c>
      <c r="F176" s="392">
        <v>67</v>
      </c>
      <c r="G176" s="392">
        <v>80</v>
      </c>
      <c r="H176" s="392">
        <v>81</v>
      </c>
      <c r="I176" s="392">
        <v>100</v>
      </c>
      <c r="J176" s="392">
        <v>105</v>
      </c>
      <c r="K176" s="392">
        <v>134</v>
      </c>
      <c r="L176" s="392">
        <v>168</v>
      </c>
      <c r="M176" s="392">
        <v>285</v>
      </c>
      <c r="N176" s="392">
        <v>307</v>
      </c>
      <c r="O176" s="392" t="s">
        <v>13</v>
      </c>
      <c r="P176" s="89" t="s">
        <v>13</v>
      </c>
    </row>
    <row r="177" spans="2:16" x14ac:dyDescent="0.25">
      <c r="B177" s="35" t="s">
        <v>9</v>
      </c>
      <c r="C177" s="393"/>
      <c r="D177" s="393"/>
      <c r="E177" s="393"/>
      <c r="F177" s="393"/>
      <c r="G177" s="393"/>
      <c r="H177" s="393"/>
      <c r="I177" s="393"/>
      <c r="J177" s="393"/>
      <c r="K177" s="393"/>
      <c r="L177" s="393"/>
      <c r="M177" s="393"/>
      <c r="N177" s="393"/>
      <c r="O177" s="393"/>
      <c r="P177" s="40" t="s">
        <v>13</v>
      </c>
    </row>
    <row r="178" spans="2:16" x14ac:dyDescent="0.25">
      <c r="B178" s="73" t="s">
        <v>42</v>
      </c>
      <c r="C178" s="74" t="s">
        <v>13</v>
      </c>
      <c r="D178" s="74" t="s">
        <v>13</v>
      </c>
      <c r="E178" s="74" t="s">
        <v>13</v>
      </c>
      <c r="F178" s="74" t="s">
        <v>13</v>
      </c>
      <c r="G178" s="74" t="s">
        <v>13</v>
      </c>
      <c r="H178" s="74" t="s">
        <v>13</v>
      </c>
      <c r="I178" s="74" t="s">
        <v>13</v>
      </c>
      <c r="J178" s="74" t="s">
        <v>13</v>
      </c>
      <c r="K178" s="74" t="s">
        <v>13</v>
      </c>
      <c r="L178" s="145" t="s">
        <v>13</v>
      </c>
      <c r="M178" s="160" t="s">
        <v>13</v>
      </c>
      <c r="N178" s="161" t="s">
        <v>13</v>
      </c>
      <c r="O178" s="102" t="s">
        <v>13</v>
      </c>
      <c r="P178" s="90" t="s">
        <v>13</v>
      </c>
    </row>
    <row r="179" spans="2:16" x14ac:dyDescent="0.25">
      <c r="B179" s="29" t="s">
        <v>5</v>
      </c>
      <c r="C179" s="30" t="s">
        <v>13</v>
      </c>
      <c r="D179" s="30" t="s">
        <v>13</v>
      </c>
      <c r="E179" s="30" t="s">
        <v>13</v>
      </c>
      <c r="F179" s="30" t="s">
        <v>13</v>
      </c>
      <c r="G179" s="30" t="s">
        <v>13</v>
      </c>
      <c r="H179" s="30" t="s">
        <v>13</v>
      </c>
      <c r="I179" s="30" t="s">
        <v>13</v>
      </c>
      <c r="J179" s="30" t="s">
        <v>13</v>
      </c>
      <c r="K179" s="30" t="s">
        <v>13</v>
      </c>
      <c r="L179" s="30" t="s">
        <v>13</v>
      </c>
      <c r="M179" s="87" t="s">
        <v>13</v>
      </c>
      <c r="N179" s="106" t="s">
        <v>13</v>
      </c>
      <c r="O179" s="33" t="s">
        <v>13</v>
      </c>
      <c r="P179" s="34" t="s">
        <v>13</v>
      </c>
    </row>
    <row r="180" spans="2:16" x14ac:dyDescent="0.25">
      <c r="B180" s="35" t="s">
        <v>6</v>
      </c>
      <c r="C180" s="36" t="s">
        <v>13</v>
      </c>
      <c r="D180" s="36" t="s">
        <v>13</v>
      </c>
      <c r="E180" s="36" t="s">
        <v>13</v>
      </c>
      <c r="F180" s="36" t="s">
        <v>13</v>
      </c>
      <c r="G180" s="36" t="s">
        <v>13</v>
      </c>
      <c r="H180" s="36" t="s">
        <v>13</v>
      </c>
      <c r="I180" s="36" t="s">
        <v>13</v>
      </c>
      <c r="J180" s="36" t="s">
        <v>13</v>
      </c>
      <c r="K180" s="36" t="s">
        <v>13</v>
      </c>
      <c r="L180" s="36" t="s">
        <v>13</v>
      </c>
      <c r="M180" s="85" t="s">
        <v>13</v>
      </c>
      <c r="N180" s="109" t="s">
        <v>13</v>
      </c>
      <c r="O180" s="39" t="s">
        <v>13</v>
      </c>
      <c r="P180" s="40" t="s">
        <v>13</v>
      </c>
    </row>
    <row r="181" spans="2:16" x14ac:dyDescent="0.25">
      <c r="B181" s="29" t="s">
        <v>7</v>
      </c>
      <c r="C181" s="30" t="s">
        <v>13</v>
      </c>
      <c r="D181" s="30" t="s">
        <v>13</v>
      </c>
      <c r="E181" s="30" t="s">
        <v>13</v>
      </c>
      <c r="F181" s="30" t="s">
        <v>13</v>
      </c>
      <c r="G181" s="30" t="s">
        <v>13</v>
      </c>
      <c r="H181" s="30" t="s">
        <v>13</v>
      </c>
      <c r="I181" s="30" t="s">
        <v>13</v>
      </c>
      <c r="J181" s="30" t="s">
        <v>13</v>
      </c>
      <c r="K181" s="30" t="s">
        <v>13</v>
      </c>
      <c r="L181" s="30" t="s">
        <v>13</v>
      </c>
      <c r="M181" s="87" t="s">
        <v>13</v>
      </c>
      <c r="N181" s="110" t="s">
        <v>13</v>
      </c>
      <c r="O181" s="33" t="s">
        <v>13</v>
      </c>
      <c r="P181" s="42" t="s">
        <v>13</v>
      </c>
    </row>
    <row r="182" spans="2:16" x14ac:dyDescent="0.25">
      <c r="B182" s="43" t="s">
        <v>8</v>
      </c>
      <c r="C182" s="392" t="s">
        <v>13</v>
      </c>
      <c r="D182" s="392" t="s">
        <v>13</v>
      </c>
      <c r="E182" s="392" t="s">
        <v>13</v>
      </c>
      <c r="F182" s="392" t="s">
        <v>13</v>
      </c>
      <c r="G182" s="392" t="s">
        <v>13</v>
      </c>
      <c r="H182" s="392" t="s">
        <v>13</v>
      </c>
      <c r="I182" s="392" t="s">
        <v>13</v>
      </c>
      <c r="J182" s="392" t="s">
        <v>13</v>
      </c>
      <c r="K182" s="392" t="s">
        <v>13</v>
      </c>
      <c r="L182" s="392" t="s">
        <v>13</v>
      </c>
      <c r="M182" s="392" t="s">
        <v>13</v>
      </c>
      <c r="N182" s="392" t="s">
        <v>13</v>
      </c>
      <c r="O182" s="392" t="s">
        <v>13</v>
      </c>
      <c r="P182" s="89" t="s">
        <v>13</v>
      </c>
    </row>
    <row r="183" spans="2:16" x14ac:dyDescent="0.25">
      <c r="B183" s="35" t="s">
        <v>9</v>
      </c>
      <c r="C183" s="393"/>
      <c r="D183" s="393"/>
      <c r="E183" s="393"/>
      <c r="F183" s="393"/>
      <c r="G183" s="393"/>
      <c r="H183" s="393"/>
      <c r="I183" s="393"/>
      <c r="J183" s="393"/>
      <c r="K183" s="393"/>
      <c r="L183" s="393"/>
      <c r="M183" s="393"/>
      <c r="N183" s="393"/>
      <c r="O183" s="393"/>
      <c r="P183" s="40" t="s">
        <v>13</v>
      </c>
    </row>
    <row r="184" spans="2:16" ht="15.75" x14ac:dyDescent="0.25">
      <c r="B184" s="22" t="s">
        <v>43</v>
      </c>
      <c r="C184" s="152" t="s">
        <v>13</v>
      </c>
      <c r="D184" s="152" t="s">
        <v>13</v>
      </c>
      <c r="E184" s="152" t="s">
        <v>13</v>
      </c>
      <c r="F184" s="152">
        <v>23.3</v>
      </c>
      <c r="G184" s="152">
        <v>23.8</v>
      </c>
      <c r="H184" s="152">
        <v>24.6</v>
      </c>
      <c r="I184" s="152">
        <v>23.8</v>
      </c>
      <c r="J184" s="152">
        <v>24</v>
      </c>
      <c r="K184" s="152">
        <v>24.1</v>
      </c>
      <c r="L184" s="153">
        <v>24.1</v>
      </c>
      <c r="M184" s="154">
        <v>23.8</v>
      </c>
      <c r="N184" s="155">
        <v>23.7</v>
      </c>
      <c r="O184" s="51">
        <v>23.7</v>
      </c>
      <c r="P184" s="52">
        <v>23.7</v>
      </c>
    </row>
    <row r="185" spans="2:16" x14ac:dyDescent="0.25">
      <c r="B185" s="29" t="s">
        <v>5</v>
      </c>
      <c r="C185" s="148" t="s">
        <v>13</v>
      </c>
      <c r="D185" s="148" t="s">
        <v>13</v>
      </c>
      <c r="E185" s="148" t="s">
        <v>13</v>
      </c>
      <c r="F185" s="148" t="s">
        <v>13</v>
      </c>
      <c r="G185" s="148" t="s">
        <v>13</v>
      </c>
      <c r="H185" s="148" t="s">
        <v>13</v>
      </c>
      <c r="I185" s="148" t="s">
        <v>13</v>
      </c>
      <c r="J185" s="148" t="s">
        <v>13</v>
      </c>
      <c r="K185" s="148" t="s">
        <v>13</v>
      </c>
      <c r="L185" s="148" t="s">
        <v>13</v>
      </c>
      <c r="M185" s="149" t="s">
        <v>13</v>
      </c>
      <c r="N185" s="133" t="s">
        <v>13</v>
      </c>
      <c r="O185" s="57" t="s">
        <v>13</v>
      </c>
      <c r="P185" s="58" t="s">
        <v>13</v>
      </c>
    </row>
    <row r="186" spans="2:16" x14ac:dyDescent="0.25">
      <c r="B186" s="35" t="s">
        <v>6</v>
      </c>
      <c r="C186" s="150" t="s">
        <v>13</v>
      </c>
      <c r="D186" s="150" t="s">
        <v>13</v>
      </c>
      <c r="E186" s="150" t="s">
        <v>13</v>
      </c>
      <c r="F186" s="150" t="s">
        <v>13</v>
      </c>
      <c r="G186" s="150" t="s">
        <v>13</v>
      </c>
      <c r="H186" s="150" t="s">
        <v>13</v>
      </c>
      <c r="I186" s="150" t="s">
        <v>13</v>
      </c>
      <c r="J186" s="150" t="s">
        <v>13</v>
      </c>
      <c r="K186" s="150" t="s">
        <v>13</v>
      </c>
      <c r="L186" s="150" t="s">
        <v>13</v>
      </c>
      <c r="M186" s="151" t="s">
        <v>13</v>
      </c>
      <c r="N186" s="136" t="s">
        <v>13</v>
      </c>
      <c r="O186" s="62" t="s">
        <v>13</v>
      </c>
      <c r="P186" s="63" t="s">
        <v>13</v>
      </c>
    </row>
    <row r="187" spans="2:16" x14ac:dyDescent="0.25">
      <c r="B187" s="29" t="s">
        <v>7</v>
      </c>
      <c r="C187" s="148" t="s">
        <v>13</v>
      </c>
      <c r="D187" s="148" t="s">
        <v>13</v>
      </c>
      <c r="E187" s="148" t="s">
        <v>13</v>
      </c>
      <c r="F187" s="148" t="s">
        <v>13</v>
      </c>
      <c r="G187" s="148" t="s">
        <v>13</v>
      </c>
      <c r="H187" s="148" t="s">
        <v>13</v>
      </c>
      <c r="I187" s="148" t="s">
        <v>13</v>
      </c>
      <c r="J187" s="148" t="s">
        <v>13</v>
      </c>
      <c r="K187" s="148" t="s">
        <v>13</v>
      </c>
      <c r="L187" s="148" t="s">
        <v>13</v>
      </c>
      <c r="M187" s="149" t="s">
        <v>13</v>
      </c>
      <c r="N187" s="137" t="s">
        <v>13</v>
      </c>
      <c r="O187" s="57" t="s">
        <v>13</v>
      </c>
      <c r="P187" s="65" t="s">
        <v>13</v>
      </c>
    </row>
    <row r="188" spans="2:16" x14ac:dyDescent="0.25">
      <c r="B188" s="43" t="s">
        <v>8</v>
      </c>
      <c r="C188" s="402" t="s">
        <v>13</v>
      </c>
      <c r="D188" s="402" t="s">
        <v>13</v>
      </c>
      <c r="E188" s="402" t="s">
        <v>13</v>
      </c>
      <c r="F188" s="402">
        <v>23.3</v>
      </c>
      <c r="G188" s="402">
        <v>23.8</v>
      </c>
      <c r="H188" s="402">
        <v>24.6</v>
      </c>
      <c r="I188" s="402">
        <v>23.8</v>
      </c>
      <c r="J188" s="402">
        <v>24</v>
      </c>
      <c r="K188" s="402">
        <v>24.1</v>
      </c>
      <c r="L188" s="402">
        <v>24.1</v>
      </c>
      <c r="M188" s="402">
        <v>23.8</v>
      </c>
      <c r="N188" s="402">
        <v>23.7</v>
      </c>
      <c r="O188" s="402">
        <v>23.7</v>
      </c>
      <c r="P188" s="66" t="s">
        <v>13</v>
      </c>
    </row>
    <row r="189" spans="2:16" x14ac:dyDescent="0.25">
      <c r="B189" s="45" t="s">
        <v>9</v>
      </c>
      <c r="C189" s="403"/>
      <c r="D189" s="403"/>
      <c r="E189" s="403"/>
      <c r="F189" s="403"/>
      <c r="G189" s="403"/>
      <c r="H189" s="403"/>
      <c r="I189" s="403"/>
      <c r="J189" s="403"/>
      <c r="K189" s="403"/>
      <c r="L189" s="403"/>
      <c r="M189" s="403"/>
      <c r="N189" s="403"/>
      <c r="O189" s="403"/>
      <c r="P189" s="139">
        <v>23.7</v>
      </c>
    </row>
    <row r="190" spans="2:16" ht="15.75" x14ac:dyDescent="0.25">
      <c r="B190" s="22" t="s">
        <v>44</v>
      </c>
      <c r="C190" s="152">
        <v>29</v>
      </c>
      <c r="D190" s="152">
        <v>29.7</v>
      </c>
      <c r="E190" s="152">
        <v>29.7</v>
      </c>
      <c r="F190" s="152">
        <v>29.3</v>
      </c>
      <c r="G190" s="152">
        <v>29.4</v>
      </c>
      <c r="H190" s="152">
        <v>28.8</v>
      </c>
      <c r="I190" s="152">
        <v>28.7</v>
      </c>
      <c r="J190" s="152">
        <v>28.5</v>
      </c>
      <c r="K190" s="152">
        <v>28.4</v>
      </c>
      <c r="L190" s="153">
        <v>27.6</v>
      </c>
      <c r="M190" s="154">
        <v>27.5</v>
      </c>
      <c r="N190" s="155">
        <v>27.3</v>
      </c>
      <c r="O190" s="51">
        <v>27</v>
      </c>
      <c r="P190" s="52">
        <v>27.2</v>
      </c>
    </row>
    <row r="191" spans="2:16" x14ac:dyDescent="0.25">
      <c r="B191" s="29" t="s">
        <v>5</v>
      </c>
      <c r="C191" s="148" t="s">
        <v>13</v>
      </c>
      <c r="D191" s="148" t="s">
        <v>13</v>
      </c>
      <c r="E191" s="148" t="s">
        <v>13</v>
      </c>
      <c r="F191" s="148" t="s">
        <v>13</v>
      </c>
      <c r="G191" s="148" t="s">
        <v>13</v>
      </c>
      <c r="H191" s="148" t="s">
        <v>13</v>
      </c>
      <c r="I191" s="148" t="s">
        <v>13</v>
      </c>
      <c r="J191" s="148" t="s">
        <v>13</v>
      </c>
      <c r="K191" s="148" t="s">
        <v>13</v>
      </c>
      <c r="L191" s="148" t="s">
        <v>13</v>
      </c>
      <c r="M191" s="149" t="s">
        <v>13</v>
      </c>
      <c r="N191" s="133" t="s">
        <v>13</v>
      </c>
      <c r="O191" s="57" t="s">
        <v>13</v>
      </c>
      <c r="P191" s="58" t="s">
        <v>13</v>
      </c>
    </row>
    <row r="192" spans="2:16" x14ac:dyDescent="0.25">
      <c r="B192" s="35" t="s">
        <v>6</v>
      </c>
      <c r="C192" s="150" t="s">
        <v>13</v>
      </c>
      <c r="D192" s="150" t="s">
        <v>13</v>
      </c>
      <c r="E192" s="150" t="s">
        <v>13</v>
      </c>
      <c r="F192" s="150" t="s">
        <v>13</v>
      </c>
      <c r="G192" s="150" t="s">
        <v>13</v>
      </c>
      <c r="H192" s="150" t="s">
        <v>13</v>
      </c>
      <c r="I192" s="150" t="s">
        <v>13</v>
      </c>
      <c r="J192" s="150" t="s">
        <v>13</v>
      </c>
      <c r="K192" s="150" t="s">
        <v>13</v>
      </c>
      <c r="L192" s="150" t="s">
        <v>13</v>
      </c>
      <c r="M192" s="151" t="s">
        <v>13</v>
      </c>
      <c r="N192" s="136" t="s">
        <v>13</v>
      </c>
      <c r="O192" s="62" t="s">
        <v>13</v>
      </c>
      <c r="P192" s="63" t="s">
        <v>13</v>
      </c>
    </row>
    <row r="193" spans="2:16" x14ac:dyDescent="0.25">
      <c r="B193" s="29" t="s">
        <v>7</v>
      </c>
      <c r="C193" s="148" t="s">
        <v>13</v>
      </c>
      <c r="D193" s="148" t="s">
        <v>13</v>
      </c>
      <c r="E193" s="148" t="s">
        <v>13</v>
      </c>
      <c r="F193" s="148" t="s">
        <v>13</v>
      </c>
      <c r="G193" s="148" t="s">
        <v>13</v>
      </c>
      <c r="H193" s="148" t="s">
        <v>13</v>
      </c>
      <c r="I193" s="148" t="s">
        <v>13</v>
      </c>
      <c r="J193" s="148" t="s">
        <v>13</v>
      </c>
      <c r="K193" s="148" t="s">
        <v>13</v>
      </c>
      <c r="L193" s="148" t="s">
        <v>13</v>
      </c>
      <c r="M193" s="149" t="s">
        <v>13</v>
      </c>
      <c r="N193" s="137" t="s">
        <v>13</v>
      </c>
      <c r="O193" s="57" t="s">
        <v>13</v>
      </c>
      <c r="P193" s="65" t="s">
        <v>13</v>
      </c>
    </row>
    <row r="194" spans="2:16" x14ac:dyDescent="0.25">
      <c r="B194" s="43" t="s">
        <v>8</v>
      </c>
      <c r="C194" s="402">
        <v>29</v>
      </c>
      <c r="D194" s="402">
        <v>29.7</v>
      </c>
      <c r="E194" s="402">
        <v>29.7</v>
      </c>
      <c r="F194" s="402">
        <v>29.3</v>
      </c>
      <c r="G194" s="402">
        <v>29.4</v>
      </c>
      <c r="H194" s="402">
        <v>28.8</v>
      </c>
      <c r="I194" s="402">
        <v>28.7</v>
      </c>
      <c r="J194" s="402">
        <v>28.5</v>
      </c>
      <c r="K194" s="402">
        <v>28.4</v>
      </c>
      <c r="L194" s="402">
        <v>27.6</v>
      </c>
      <c r="M194" s="402">
        <v>27.5</v>
      </c>
      <c r="N194" s="402">
        <v>27.3</v>
      </c>
      <c r="O194" s="402">
        <v>27</v>
      </c>
      <c r="P194" s="66" t="s">
        <v>13</v>
      </c>
    </row>
    <row r="195" spans="2:16" x14ac:dyDescent="0.25">
      <c r="B195" s="45" t="s">
        <v>9</v>
      </c>
      <c r="C195" s="403"/>
      <c r="D195" s="403"/>
      <c r="E195" s="403"/>
      <c r="F195" s="403"/>
      <c r="G195" s="403"/>
      <c r="H195" s="403"/>
      <c r="I195" s="403"/>
      <c r="J195" s="403"/>
      <c r="K195" s="403"/>
      <c r="L195" s="403"/>
      <c r="M195" s="403"/>
      <c r="N195" s="403"/>
      <c r="O195" s="403"/>
      <c r="P195" s="139">
        <v>27.2</v>
      </c>
    </row>
    <row r="196" spans="2:16" ht="15.75" x14ac:dyDescent="0.25">
      <c r="B196" s="22" t="s">
        <v>45</v>
      </c>
      <c r="C196" s="152" t="s">
        <v>13</v>
      </c>
      <c r="D196" s="152" t="s">
        <v>13</v>
      </c>
      <c r="E196" s="152" t="s">
        <v>13</v>
      </c>
      <c r="F196" s="152" t="s">
        <v>13</v>
      </c>
      <c r="G196" s="152" t="s">
        <v>13</v>
      </c>
      <c r="H196" s="152" t="s">
        <v>13</v>
      </c>
      <c r="I196" s="152" t="s">
        <v>13</v>
      </c>
      <c r="J196" s="152" t="s">
        <v>13</v>
      </c>
      <c r="K196" s="152" t="s">
        <v>13</v>
      </c>
      <c r="L196" s="153" t="s">
        <v>13</v>
      </c>
      <c r="M196" s="154" t="s">
        <v>13</v>
      </c>
      <c r="N196" s="155" t="s">
        <v>13</v>
      </c>
      <c r="O196" s="51" t="s">
        <v>13</v>
      </c>
      <c r="P196" s="52" t="s">
        <v>13</v>
      </c>
    </row>
    <row r="197" spans="2:16" x14ac:dyDescent="0.25">
      <c r="B197" s="29" t="s">
        <v>5</v>
      </c>
      <c r="C197" s="148" t="s">
        <v>13</v>
      </c>
      <c r="D197" s="148" t="s">
        <v>13</v>
      </c>
      <c r="E197" s="148" t="s">
        <v>13</v>
      </c>
      <c r="F197" s="148" t="s">
        <v>13</v>
      </c>
      <c r="G197" s="148" t="s">
        <v>13</v>
      </c>
      <c r="H197" s="148" t="s">
        <v>13</v>
      </c>
      <c r="I197" s="148" t="s">
        <v>13</v>
      </c>
      <c r="J197" s="148" t="s">
        <v>13</v>
      </c>
      <c r="K197" s="148" t="s">
        <v>13</v>
      </c>
      <c r="L197" s="148" t="s">
        <v>13</v>
      </c>
      <c r="M197" s="149" t="s">
        <v>13</v>
      </c>
      <c r="N197" s="133" t="s">
        <v>13</v>
      </c>
      <c r="O197" s="57" t="s">
        <v>13</v>
      </c>
      <c r="P197" s="58" t="s">
        <v>13</v>
      </c>
    </row>
    <row r="198" spans="2:16" x14ac:dyDescent="0.25">
      <c r="B198" s="35" t="s">
        <v>6</v>
      </c>
      <c r="C198" s="150" t="s">
        <v>13</v>
      </c>
      <c r="D198" s="150" t="s">
        <v>13</v>
      </c>
      <c r="E198" s="150" t="s">
        <v>13</v>
      </c>
      <c r="F198" s="150" t="s">
        <v>13</v>
      </c>
      <c r="G198" s="150" t="s">
        <v>13</v>
      </c>
      <c r="H198" s="150" t="s">
        <v>13</v>
      </c>
      <c r="I198" s="150" t="s">
        <v>13</v>
      </c>
      <c r="J198" s="150" t="s">
        <v>13</v>
      </c>
      <c r="K198" s="150" t="s">
        <v>13</v>
      </c>
      <c r="L198" s="150" t="s">
        <v>13</v>
      </c>
      <c r="M198" s="151" t="s">
        <v>13</v>
      </c>
      <c r="N198" s="136" t="s">
        <v>13</v>
      </c>
      <c r="O198" s="62" t="s">
        <v>13</v>
      </c>
      <c r="P198" s="63" t="s">
        <v>13</v>
      </c>
    </row>
    <row r="199" spans="2:16" x14ac:dyDescent="0.25">
      <c r="B199" s="29" t="s">
        <v>7</v>
      </c>
      <c r="C199" s="148" t="s">
        <v>13</v>
      </c>
      <c r="D199" s="148" t="s">
        <v>13</v>
      </c>
      <c r="E199" s="148" t="s">
        <v>13</v>
      </c>
      <c r="F199" s="148" t="s">
        <v>13</v>
      </c>
      <c r="G199" s="148" t="s">
        <v>13</v>
      </c>
      <c r="H199" s="148" t="s">
        <v>13</v>
      </c>
      <c r="I199" s="148" t="s">
        <v>13</v>
      </c>
      <c r="J199" s="148" t="s">
        <v>13</v>
      </c>
      <c r="K199" s="148" t="s">
        <v>13</v>
      </c>
      <c r="L199" s="148" t="s">
        <v>13</v>
      </c>
      <c r="M199" s="149" t="s">
        <v>13</v>
      </c>
      <c r="N199" s="137" t="s">
        <v>13</v>
      </c>
      <c r="O199" s="57" t="s">
        <v>13</v>
      </c>
      <c r="P199" s="65" t="s">
        <v>13</v>
      </c>
    </row>
    <row r="200" spans="2:16" x14ac:dyDescent="0.25">
      <c r="B200" s="43" t="s">
        <v>8</v>
      </c>
      <c r="C200" s="402" t="s">
        <v>13</v>
      </c>
      <c r="D200" s="402" t="s">
        <v>13</v>
      </c>
      <c r="E200" s="402" t="s">
        <v>13</v>
      </c>
      <c r="F200" s="402" t="s">
        <v>13</v>
      </c>
      <c r="G200" s="402" t="s">
        <v>13</v>
      </c>
      <c r="H200" s="402" t="s">
        <v>13</v>
      </c>
      <c r="I200" s="402" t="s">
        <v>13</v>
      </c>
      <c r="J200" s="402" t="s">
        <v>13</v>
      </c>
      <c r="K200" s="402" t="s">
        <v>13</v>
      </c>
      <c r="L200" s="402" t="s">
        <v>13</v>
      </c>
      <c r="M200" s="402" t="s">
        <v>13</v>
      </c>
      <c r="N200" s="402" t="s">
        <v>13</v>
      </c>
      <c r="O200" s="402" t="s">
        <v>13</v>
      </c>
      <c r="P200" s="66" t="s">
        <v>13</v>
      </c>
    </row>
    <row r="201" spans="2:16" x14ac:dyDescent="0.25">
      <c r="B201" s="45" t="s">
        <v>9</v>
      </c>
      <c r="C201" s="403"/>
      <c r="D201" s="403"/>
      <c r="E201" s="403"/>
      <c r="F201" s="403"/>
      <c r="G201" s="403"/>
      <c r="H201" s="403"/>
      <c r="I201" s="403"/>
      <c r="J201" s="403"/>
      <c r="K201" s="403"/>
      <c r="L201" s="403"/>
      <c r="M201" s="403"/>
      <c r="N201" s="403"/>
      <c r="O201" s="403"/>
      <c r="P201" s="139" t="s">
        <v>13</v>
      </c>
    </row>
    <row r="202" spans="2:16" ht="21" x14ac:dyDescent="0.35">
      <c r="B202" s="18" t="s">
        <v>46</v>
      </c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5"/>
      <c r="N202" s="174"/>
      <c r="O202" s="176"/>
      <c r="P202" s="177"/>
    </row>
    <row r="203" spans="2:16" ht="15.75" x14ac:dyDescent="0.25">
      <c r="B203" s="69" t="s">
        <v>47</v>
      </c>
      <c r="C203" s="116">
        <v>134</v>
      </c>
      <c r="D203" s="116">
        <v>146</v>
      </c>
      <c r="E203" s="116">
        <v>156</v>
      </c>
      <c r="F203" s="116">
        <v>145</v>
      </c>
      <c r="G203" s="116">
        <v>130</v>
      </c>
      <c r="H203" s="116">
        <v>122</v>
      </c>
      <c r="I203" s="116">
        <v>125</v>
      </c>
      <c r="J203" s="116">
        <v>111</v>
      </c>
      <c r="K203" s="116">
        <v>105</v>
      </c>
      <c r="L203" s="162">
        <v>96</v>
      </c>
      <c r="M203" s="163">
        <v>75</v>
      </c>
      <c r="N203" s="164">
        <v>94</v>
      </c>
      <c r="O203" s="144">
        <v>68</v>
      </c>
      <c r="P203" s="28">
        <v>54</v>
      </c>
    </row>
    <row r="204" spans="2:16" x14ac:dyDescent="0.25">
      <c r="B204" s="29" t="s">
        <v>5</v>
      </c>
      <c r="C204" s="30" t="s">
        <v>13</v>
      </c>
      <c r="D204" s="30" t="s">
        <v>13</v>
      </c>
      <c r="E204" s="30" t="s">
        <v>13</v>
      </c>
      <c r="F204" s="30" t="s">
        <v>13</v>
      </c>
      <c r="G204" s="30" t="s">
        <v>13</v>
      </c>
      <c r="H204" s="30" t="s">
        <v>13</v>
      </c>
      <c r="I204" s="30" t="s">
        <v>13</v>
      </c>
      <c r="J204" s="30" t="s">
        <v>13</v>
      </c>
      <c r="K204" s="30" t="s">
        <v>13</v>
      </c>
      <c r="L204" s="30" t="s">
        <v>13</v>
      </c>
      <c r="M204" s="87" t="s">
        <v>13</v>
      </c>
      <c r="N204" s="106" t="s">
        <v>13</v>
      </c>
      <c r="O204" s="33" t="s">
        <v>13</v>
      </c>
      <c r="P204" s="34" t="s">
        <v>13</v>
      </c>
    </row>
    <row r="205" spans="2:16" x14ac:dyDescent="0.25">
      <c r="B205" s="35" t="s">
        <v>6</v>
      </c>
      <c r="C205" s="36" t="s">
        <v>13</v>
      </c>
      <c r="D205" s="36" t="s">
        <v>13</v>
      </c>
      <c r="E205" s="36" t="s">
        <v>13</v>
      </c>
      <c r="F205" s="36" t="s">
        <v>13</v>
      </c>
      <c r="G205" s="36" t="s">
        <v>13</v>
      </c>
      <c r="H205" s="36" t="s">
        <v>13</v>
      </c>
      <c r="I205" s="36" t="s">
        <v>13</v>
      </c>
      <c r="J205" s="36" t="s">
        <v>13</v>
      </c>
      <c r="K205" s="36" t="s">
        <v>13</v>
      </c>
      <c r="L205" s="36" t="s">
        <v>13</v>
      </c>
      <c r="M205" s="85" t="s">
        <v>13</v>
      </c>
      <c r="N205" s="109" t="s">
        <v>13</v>
      </c>
      <c r="O205" s="39" t="s">
        <v>13</v>
      </c>
      <c r="P205" s="40" t="s">
        <v>13</v>
      </c>
    </row>
    <row r="206" spans="2:16" x14ac:dyDescent="0.25">
      <c r="B206" s="29" t="s">
        <v>7</v>
      </c>
      <c r="C206" s="30" t="s">
        <v>13</v>
      </c>
      <c r="D206" s="30" t="s">
        <v>13</v>
      </c>
      <c r="E206" s="30" t="s">
        <v>13</v>
      </c>
      <c r="F206" s="30" t="s">
        <v>13</v>
      </c>
      <c r="G206" s="30" t="s">
        <v>13</v>
      </c>
      <c r="H206" s="30" t="s">
        <v>13</v>
      </c>
      <c r="I206" s="30" t="s">
        <v>13</v>
      </c>
      <c r="J206" s="30" t="s">
        <v>13</v>
      </c>
      <c r="K206" s="30" t="s">
        <v>13</v>
      </c>
      <c r="L206" s="30" t="s">
        <v>13</v>
      </c>
      <c r="M206" s="87" t="s">
        <v>13</v>
      </c>
      <c r="N206" s="110" t="s">
        <v>13</v>
      </c>
      <c r="O206" s="33" t="s">
        <v>13</v>
      </c>
      <c r="P206" s="42" t="s">
        <v>13</v>
      </c>
    </row>
    <row r="207" spans="2:16" x14ac:dyDescent="0.25">
      <c r="B207" s="43" t="s">
        <v>8</v>
      </c>
      <c r="C207" s="392">
        <v>134</v>
      </c>
      <c r="D207" s="392">
        <v>146</v>
      </c>
      <c r="E207" s="392">
        <v>156</v>
      </c>
      <c r="F207" s="392">
        <v>145</v>
      </c>
      <c r="G207" s="392">
        <v>130</v>
      </c>
      <c r="H207" s="392">
        <v>122</v>
      </c>
      <c r="I207" s="392">
        <v>125</v>
      </c>
      <c r="J207" s="392">
        <v>111</v>
      </c>
      <c r="K207" s="392">
        <v>105</v>
      </c>
      <c r="L207" s="392">
        <v>96</v>
      </c>
      <c r="M207" s="392">
        <v>75</v>
      </c>
      <c r="N207" s="392">
        <v>94</v>
      </c>
      <c r="O207" s="392">
        <v>68</v>
      </c>
      <c r="P207" s="44" t="s">
        <v>13</v>
      </c>
    </row>
    <row r="208" spans="2:16" x14ac:dyDescent="0.25">
      <c r="B208" s="45" t="s">
        <v>9</v>
      </c>
      <c r="C208" s="393"/>
      <c r="D208" s="393"/>
      <c r="E208" s="393"/>
      <c r="F208" s="393"/>
      <c r="G208" s="393"/>
      <c r="H208" s="393"/>
      <c r="I208" s="393"/>
      <c r="J208" s="393"/>
      <c r="K208" s="393"/>
      <c r="L208" s="393"/>
      <c r="M208" s="393"/>
      <c r="N208" s="393"/>
      <c r="O208" s="393"/>
      <c r="P208" s="117">
        <v>54</v>
      </c>
    </row>
    <row r="209" spans="2:16" ht="15.75" x14ac:dyDescent="0.25">
      <c r="B209" s="69" t="s">
        <v>48</v>
      </c>
      <c r="C209" s="116">
        <v>25</v>
      </c>
      <c r="D209" s="116">
        <v>46</v>
      </c>
      <c r="E209" s="116">
        <v>53</v>
      </c>
      <c r="F209" s="116">
        <v>53</v>
      </c>
      <c r="G209" s="116">
        <v>70</v>
      </c>
      <c r="H209" s="116">
        <v>48</v>
      </c>
      <c r="I209" s="116">
        <v>75</v>
      </c>
      <c r="J209" s="116">
        <v>50</v>
      </c>
      <c r="K209" s="116">
        <v>64</v>
      </c>
      <c r="L209" s="162">
        <v>92</v>
      </c>
      <c r="M209" s="163">
        <v>79</v>
      </c>
      <c r="N209" s="164">
        <v>74</v>
      </c>
      <c r="O209" s="144">
        <v>54</v>
      </c>
      <c r="P209" s="28">
        <v>30</v>
      </c>
    </row>
    <row r="210" spans="2:16" x14ac:dyDescent="0.25">
      <c r="B210" s="29" t="s">
        <v>5</v>
      </c>
      <c r="C210" s="30" t="s">
        <v>13</v>
      </c>
      <c r="D210" s="30" t="s">
        <v>13</v>
      </c>
      <c r="E210" s="30" t="s">
        <v>13</v>
      </c>
      <c r="F210" s="30" t="s">
        <v>13</v>
      </c>
      <c r="G210" s="30" t="s">
        <v>13</v>
      </c>
      <c r="H210" s="30" t="s">
        <v>13</v>
      </c>
      <c r="I210" s="30" t="s">
        <v>13</v>
      </c>
      <c r="J210" s="30" t="s">
        <v>13</v>
      </c>
      <c r="K210" s="30" t="s">
        <v>13</v>
      </c>
      <c r="L210" s="30" t="s">
        <v>13</v>
      </c>
      <c r="M210" s="87" t="s">
        <v>13</v>
      </c>
      <c r="N210" s="106" t="s">
        <v>13</v>
      </c>
      <c r="O210" s="33" t="s">
        <v>13</v>
      </c>
      <c r="P210" s="34" t="s">
        <v>13</v>
      </c>
    </row>
    <row r="211" spans="2:16" x14ac:dyDescent="0.25">
      <c r="B211" s="35" t="s">
        <v>6</v>
      </c>
      <c r="C211" s="36" t="s">
        <v>13</v>
      </c>
      <c r="D211" s="36" t="s">
        <v>13</v>
      </c>
      <c r="E211" s="36" t="s">
        <v>13</v>
      </c>
      <c r="F211" s="36" t="s">
        <v>13</v>
      </c>
      <c r="G211" s="36" t="s">
        <v>13</v>
      </c>
      <c r="H211" s="36" t="s">
        <v>13</v>
      </c>
      <c r="I211" s="36" t="s">
        <v>13</v>
      </c>
      <c r="J211" s="36" t="s">
        <v>13</v>
      </c>
      <c r="K211" s="36" t="s">
        <v>13</v>
      </c>
      <c r="L211" s="36" t="s">
        <v>13</v>
      </c>
      <c r="M211" s="85" t="s">
        <v>13</v>
      </c>
      <c r="N211" s="109" t="s">
        <v>13</v>
      </c>
      <c r="O211" s="39" t="s">
        <v>13</v>
      </c>
      <c r="P211" s="40" t="s">
        <v>13</v>
      </c>
    </row>
    <row r="212" spans="2:16" x14ac:dyDescent="0.25">
      <c r="B212" s="29" t="s">
        <v>7</v>
      </c>
      <c r="C212" s="30" t="s">
        <v>13</v>
      </c>
      <c r="D212" s="30" t="s">
        <v>13</v>
      </c>
      <c r="E212" s="30" t="s">
        <v>13</v>
      </c>
      <c r="F212" s="30" t="s">
        <v>13</v>
      </c>
      <c r="G212" s="30" t="s">
        <v>13</v>
      </c>
      <c r="H212" s="30" t="s">
        <v>13</v>
      </c>
      <c r="I212" s="30" t="s">
        <v>13</v>
      </c>
      <c r="J212" s="30" t="s">
        <v>13</v>
      </c>
      <c r="K212" s="30" t="s">
        <v>13</v>
      </c>
      <c r="L212" s="30" t="s">
        <v>13</v>
      </c>
      <c r="M212" s="87" t="s">
        <v>13</v>
      </c>
      <c r="N212" s="110" t="s">
        <v>13</v>
      </c>
      <c r="O212" s="33" t="s">
        <v>13</v>
      </c>
      <c r="P212" s="42" t="s">
        <v>13</v>
      </c>
    </row>
    <row r="213" spans="2:16" x14ac:dyDescent="0.25">
      <c r="B213" s="43" t="s">
        <v>8</v>
      </c>
      <c r="C213" s="392">
        <v>25</v>
      </c>
      <c r="D213" s="392">
        <v>46</v>
      </c>
      <c r="E213" s="392">
        <v>53</v>
      </c>
      <c r="F213" s="392">
        <v>53</v>
      </c>
      <c r="G213" s="392">
        <v>70</v>
      </c>
      <c r="H213" s="392">
        <v>48</v>
      </c>
      <c r="I213" s="392">
        <v>75</v>
      </c>
      <c r="J213" s="392">
        <v>50</v>
      </c>
      <c r="K213" s="392">
        <v>64</v>
      </c>
      <c r="L213" s="392">
        <v>92</v>
      </c>
      <c r="M213" s="392">
        <v>79</v>
      </c>
      <c r="N213" s="392">
        <v>74</v>
      </c>
      <c r="O213" s="392">
        <v>54</v>
      </c>
      <c r="P213" s="44" t="s">
        <v>13</v>
      </c>
    </row>
    <row r="214" spans="2:16" x14ac:dyDescent="0.25">
      <c r="B214" s="45" t="s">
        <v>9</v>
      </c>
      <c r="C214" s="393"/>
      <c r="D214" s="393"/>
      <c r="E214" s="393"/>
      <c r="F214" s="393"/>
      <c r="G214" s="393"/>
      <c r="H214" s="393"/>
      <c r="I214" s="393"/>
      <c r="J214" s="393"/>
      <c r="K214" s="393"/>
      <c r="L214" s="393"/>
      <c r="M214" s="393"/>
      <c r="N214" s="393"/>
      <c r="O214" s="393"/>
      <c r="P214" s="117">
        <v>30</v>
      </c>
    </row>
    <row r="215" spans="2:16" ht="15.75" x14ac:dyDescent="0.25">
      <c r="B215" s="69" t="s">
        <v>49</v>
      </c>
      <c r="C215" s="116">
        <v>625</v>
      </c>
      <c r="D215" s="116">
        <v>654</v>
      </c>
      <c r="E215" s="116" t="s">
        <v>13</v>
      </c>
      <c r="F215" s="116" t="s">
        <v>13</v>
      </c>
      <c r="G215" s="116" t="s">
        <v>13</v>
      </c>
      <c r="H215" s="116" t="s">
        <v>13</v>
      </c>
      <c r="I215" s="116" t="s">
        <v>13</v>
      </c>
      <c r="J215" s="116" t="s">
        <v>13</v>
      </c>
      <c r="K215" s="116" t="s">
        <v>13</v>
      </c>
      <c r="L215" s="162" t="s">
        <v>13</v>
      </c>
      <c r="M215" s="163" t="s">
        <v>13</v>
      </c>
      <c r="N215" s="164"/>
      <c r="O215" s="144" t="s">
        <v>13</v>
      </c>
      <c r="P215" s="28" t="s">
        <v>13</v>
      </c>
    </row>
    <row r="216" spans="2:16" x14ac:dyDescent="0.25">
      <c r="B216" s="29" t="s">
        <v>5</v>
      </c>
      <c r="C216" s="30" t="s">
        <v>13</v>
      </c>
      <c r="D216" s="30" t="s">
        <v>13</v>
      </c>
      <c r="E216" s="30" t="s">
        <v>13</v>
      </c>
      <c r="F216" s="30" t="s">
        <v>13</v>
      </c>
      <c r="G216" s="30" t="s">
        <v>13</v>
      </c>
      <c r="H216" s="30" t="s">
        <v>13</v>
      </c>
      <c r="I216" s="30" t="s">
        <v>13</v>
      </c>
      <c r="J216" s="30" t="s">
        <v>13</v>
      </c>
      <c r="K216" s="30" t="s">
        <v>13</v>
      </c>
      <c r="L216" s="30" t="s">
        <v>13</v>
      </c>
      <c r="M216" s="87" t="s">
        <v>13</v>
      </c>
      <c r="N216" s="106" t="s">
        <v>13</v>
      </c>
      <c r="O216" s="33" t="s">
        <v>13</v>
      </c>
      <c r="P216" s="34" t="s">
        <v>13</v>
      </c>
    </row>
    <row r="217" spans="2:16" x14ac:dyDescent="0.25">
      <c r="B217" s="35" t="s">
        <v>6</v>
      </c>
      <c r="C217" s="36" t="s">
        <v>13</v>
      </c>
      <c r="D217" s="36" t="s">
        <v>13</v>
      </c>
      <c r="E217" s="36" t="s">
        <v>13</v>
      </c>
      <c r="F217" s="36" t="s">
        <v>13</v>
      </c>
      <c r="G217" s="36" t="s">
        <v>13</v>
      </c>
      <c r="H217" s="36" t="s">
        <v>13</v>
      </c>
      <c r="I217" s="36" t="s">
        <v>13</v>
      </c>
      <c r="J217" s="36" t="s">
        <v>13</v>
      </c>
      <c r="K217" s="36" t="s">
        <v>13</v>
      </c>
      <c r="L217" s="36" t="s">
        <v>13</v>
      </c>
      <c r="M217" s="85" t="s">
        <v>13</v>
      </c>
      <c r="N217" s="109" t="s">
        <v>13</v>
      </c>
      <c r="O217" s="39" t="s">
        <v>13</v>
      </c>
      <c r="P217" s="40" t="s">
        <v>13</v>
      </c>
    </row>
    <row r="218" spans="2:16" x14ac:dyDescent="0.25">
      <c r="B218" s="29" t="s">
        <v>7</v>
      </c>
      <c r="C218" s="30" t="s">
        <v>13</v>
      </c>
      <c r="D218" s="30" t="s">
        <v>13</v>
      </c>
      <c r="E218" s="30" t="s">
        <v>13</v>
      </c>
      <c r="F218" s="30" t="s">
        <v>13</v>
      </c>
      <c r="G218" s="30" t="s">
        <v>13</v>
      </c>
      <c r="H218" s="30" t="s">
        <v>13</v>
      </c>
      <c r="I218" s="30" t="s">
        <v>13</v>
      </c>
      <c r="J218" s="30" t="s">
        <v>13</v>
      </c>
      <c r="K218" s="30" t="s">
        <v>13</v>
      </c>
      <c r="L218" s="30" t="s">
        <v>13</v>
      </c>
      <c r="M218" s="87" t="s">
        <v>13</v>
      </c>
      <c r="N218" s="110" t="s">
        <v>13</v>
      </c>
      <c r="O218" s="33" t="s">
        <v>13</v>
      </c>
      <c r="P218" s="42" t="s">
        <v>13</v>
      </c>
    </row>
    <row r="219" spans="2:16" x14ac:dyDescent="0.25">
      <c r="B219" s="43" t="s">
        <v>8</v>
      </c>
      <c r="C219" s="392">
        <v>625</v>
      </c>
      <c r="D219" s="392">
        <v>654</v>
      </c>
      <c r="E219" s="392" t="s">
        <v>13</v>
      </c>
      <c r="F219" s="392" t="s">
        <v>13</v>
      </c>
      <c r="G219" s="392" t="s">
        <v>13</v>
      </c>
      <c r="H219" s="392" t="s">
        <v>13</v>
      </c>
      <c r="I219" s="392" t="s">
        <v>13</v>
      </c>
      <c r="J219" s="392" t="s">
        <v>13</v>
      </c>
      <c r="K219" s="392" t="s">
        <v>13</v>
      </c>
      <c r="L219" s="392" t="s">
        <v>13</v>
      </c>
      <c r="M219" s="392" t="s">
        <v>13</v>
      </c>
      <c r="N219" s="392" t="s">
        <v>13</v>
      </c>
      <c r="O219" s="392" t="s">
        <v>13</v>
      </c>
      <c r="P219" s="44" t="s">
        <v>13</v>
      </c>
    </row>
    <row r="220" spans="2:16" x14ac:dyDescent="0.25">
      <c r="B220" s="45" t="s">
        <v>9</v>
      </c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117" t="s">
        <v>13</v>
      </c>
    </row>
  </sheetData>
  <mergeCells count="456">
    <mergeCell ref="L219:L220"/>
    <mergeCell ref="M219:M220"/>
    <mergeCell ref="N219:N220"/>
    <mergeCell ref="O219:O220"/>
    <mergeCell ref="O213:O214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I213:I214"/>
    <mergeCell ref="J213:J214"/>
    <mergeCell ref="K213:K214"/>
    <mergeCell ref="L213:L214"/>
    <mergeCell ref="M213:M214"/>
    <mergeCell ref="N213:N214"/>
    <mergeCell ref="L207:L208"/>
    <mergeCell ref="M207:M208"/>
    <mergeCell ref="N207:N208"/>
    <mergeCell ref="O207:O208"/>
    <mergeCell ref="C213:C214"/>
    <mergeCell ref="D213:D214"/>
    <mergeCell ref="E213:E214"/>
    <mergeCell ref="F213:F214"/>
    <mergeCell ref="G213:G214"/>
    <mergeCell ref="H213:H214"/>
    <mergeCell ref="C207:C208"/>
    <mergeCell ref="D207:D208"/>
    <mergeCell ref="E207:E208"/>
    <mergeCell ref="F207:F208"/>
    <mergeCell ref="G207:G208"/>
    <mergeCell ref="H207:H208"/>
    <mergeCell ref="I207:I208"/>
    <mergeCell ref="J207:J208"/>
    <mergeCell ref="K207:K208"/>
    <mergeCell ref="L194:L195"/>
    <mergeCell ref="M194:M195"/>
    <mergeCell ref="N194:N195"/>
    <mergeCell ref="O194:O195"/>
    <mergeCell ref="C200:C201"/>
    <mergeCell ref="D200:D201"/>
    <mergeCell ref="E200:E201"/>
    <mergeCell ref="F200:F201"/>
    <mergeCell ref="G200:G201"/>
    <mergeCell ref="H200:H201"/>
    <mergeCell ref="O200:O201"/>
    <mergeCell ref="I200:I201"/>
    <mergeCell ref="J200:J201"/>
    <mergeCell ref="K200:K201"/>
    <mergeCell ref="L200:L201"/>
    <mergeCell ref="M200:M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82:L183"/>
    <mergeCell ref="M182:M183"/>
    <mergeCell ref="N182:N183"/>
    <mergeCell ref="O182:O183"/>
    <mergeCell ref="C188:C189"/>
    <mergeCell ref="D188:D189"/>
    <mergeCell ref="E188:E189"/>
    <mergeCell ref="F188:F189"/>
    <mergeCell ref="G188:G189"/>
    <mergeCell ref="H188:H189"/>
    <mergeCell ref="O188:O189"/>
    <mergeCell ref="I188:I189"/>
    <mergeCell ref="J188:J189"/>
    <mergeCell ref="K188:K189"/>
    <mergeCell ref="L188:L189"/>
    <mergeCell ref="M188:M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70:L171"/>
    <mergeCell ref="M170:M171"/>
    <mergeCell ref="N170:N171"/>
    <mergeCell ref="O170:O171"/>
    <mergeCell ref="C176:C177"/>
    <mergeCell ref="D176:D177"/>
    <mergeCell ref="E176:E177"/>
    <mergeCell ref="F176:F177"/>
    <mergeCell ref="G176:G177"/>
    <mergeCell ref="H176:H177"/>
    <mergeCell ref="O176:O177"/>
    <mergeCell ref="I176:I177"/>
    <mergeCell ref="J176:J177"/>
    <mergeCell ref="K176:K177"/>
    <mergeCell ref="L176:L177"/>
    <mergeCell ref="M176:M177"/>
    <mergeCell ref="N176:N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58:L159"/>
    <mergeCell ref="M158:M159"/>
    <mergeCell ref="N158:N159"/>
    <mergeCell ref="O158:O159"/>
    <mergeCell ref="C164:C165"/>
    <mergeCell ref="D164:D165"/>
    <mergeCell ref="E164:E165"/>
    <mergeCell ref="F164:F165"/>
    <mergeCell ref="G164:G165"/>
    <mergeCell ref="H164:H165"/>
    <mergeCell ref="O164:O165"/>
    <mergeCell ref="I164:I165"/>
    <mergeCell ref="J164:J165"/>
    <mergeCell ref="K164:K165"/>
    <mergeCell ref="L164:L165"/>
    <mergeCell ref="M164:M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45:L146"/>
    <mergeCell ref="M145:M146"/>
    <mergeCell ref="N145:N146"/>
    <mergeCell ref="O145:O146"/>
    <mergeCell ref="C151:C152"/>
    <mergeCell ref="D151:D152"/>
    <mergeCell ref="E151:E152"/>
    <mergeCell ref="F151:F152"/>
    <mergeCell ref="G151:G152"/>
    <mergeCell ref="H151:H152"/>
    <mergeCell ref="O151:O152"/>
    <mergeCell ref="I151:I152"/>
    <mergeCell ref="J151:J152"/>
    <mergeCell ref="K151:K152"/>
    <mergeCell ref="L151:L152"/>
    <mergeCell ref="M151:M152"/>
    <mergeCell ref="N151:N152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32:L133"/>
    <mergeCell ref="M132:M133"/>
    <mergeCell ref="N132:N133"/>
    <mergeCell ref="O132:O133"/>
    <mergeCell ref="C138:C139"/>
    <mergeCell ref="D138:D139"/>
    <mergeCell ref="E138:E139"/>
    <mergeCell ref="F138:F139"/>
    <mergeCell ref="G138:G139"/>
    <mergeCell ref="H138:H139"/>
    <mergeCell ref="O138:O139"/>
    <mergeCell ref="I138:I139"/>
    <mergeCell ref="J138:J139"/>
    <mergeCell ref="K138:K139"/>
    <mergeCell ref="L138:L139"/>
    <mergeCell ref="M138:M139"/>
    <mergeCell ref="N138:N139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19:L120"/>
    <mergeCell ref="M119:M120"/>
    <mergeCell ref="N119:N120"/>
    <mergeCell ref="O119:O120"/>
    <mergeCell ref="C126:C127"/>
    <mergeCell ref="D126:D127"/>
    <mergeCell ref="E126:E127"/>
    <mergeCell ref="F126:F127"/>
    <mergeCell ref="G126:G127"/>
    <mergeCell ref="H126:H127"/>
    <mergeCell ref="O126:O127"/>
    <mergeCell ref="I126:I127"/>
    <mergeCell ref="J126:J127"/>
    <mergeCell ref="K126:K127"/>
    <mergeCell ref="L126:L127"/>
    <mergeCell ref="M126:M127"/>
    <mergeCell ref="N126:N127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07:L108"/>
    <mergeCell ref="M107:M108"/>
    <mergeCell ref="N107:N108"/>
    <mergeCell ref="O107:O108"/>
    <mergeCell ref="C113:C114"/>
    <mergeCell ref="D113:D114"/>
    <mergeCell ref="E113:E114"/>
    <mergeCell ref="F113:F114"/>
    <mergeCell ref="G113:G114"/>
    <mergeCell ref="H113:H114"/>
    <mergeCell ref="O113:O114"/>
    <mergeCell ref="I113:I114"/>
    <mergeCell ref="J113:J114"/>
    <mergeCell ref="K113:K114"/>
    <mergeCell ref="L113:L114"/>
    <mergeCell ref="M113:M114"/>
    <mergeCell ref="N113:N114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95:L96"/>
    <mergeCell ref="M95:M96"/>
    <mergeCell ref="N95:N96"/>
    <mergeCell ref="O95:O96"/>
    <mergeCell ref="C101:C102"/>
    <mergeCell ref="D101:D102"/>
    <mergeCell ref="E101:E102"/>
    <mergeCell ref="F101:F102"/>
    <mergeCell ref="G101:G102"/>
    <mergeCell ref="H101:H102"/>
    <mergeCell ref="O101:O102"/>
    <mergeCell ref="I101:I102"/>
    <mergeCell ref="J101:J102"/>
    <mergeCell ref="K101:K102"/>
    <mergeCell ref="L101:L102"/>
    <mergeCell ref="M101:M102"/>
    <mergeCell ref="N101:N102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82:L83"/>
    <mergeCell ref="M82:M83"/>
    <mergeCell ref="N82:N83"/>
    <mergeCell ref="O82:O83"/>
    <mergeCell ref="C88:C89"/>
    <mergeCell ref="D88:D89"/>
    <mergeCell ref="E88:E89"/>
    <mergeCell ref="F88:F89"/>
    <mergeCell ref="G88:G89"/>
    <mergeCell ref="H88:H89"/>
    <mergeCell ref="O88:O89"/>
    <mergeCell ref="I88:I89"/>
    <mergeCell ref="J88:J89"/>
    <mergeCell ref="K88:K89"/>
    <mergeCell ref="L88:L89"/>
    <mergeCell ref="M88:M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70:L71"/>
    <mergeCell ref="M70:M71"/>
    <mergeCell ref="N70:N71"/>
    <mergeCell ref="O70:O71"/>
    <mergeCell ref="C76:C77"/>
    <mergeCell ref="D76:D77"/>
    <mergeCell ref="E76:E77"/>
    <mergeCell ref="F76:F77"/>
    <mergeCell ref="G76:G77"/>
    <mergeCell ref="H76:H77"/>
    <mergeCell ref="O76:O77"/>
    <mergeCell ref="I76:I77"/>
    <mergeCell ref="J76:J77"/>
    <mergeCell ref="K76:K77"/>
    <mergeCell ref="L76:L77"/>
    <mergeCell ref="M76:M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58:L59"/>
    <mergeCell ref="M58:M59"/>
    <mergeCell ref="N58:N59"/>
    <mergeCell ref="O58:O59"/>
    <mergeCell ref="C64:C65"/>
    <mergeCell ref="D64:D65"/>
    <mergeCell ref="E64:E65"/>
    <mergeCell ref="F64:F65"/>
    <mergeCell ref="G64:G65"/>
    <mergeCell ref="H64:H65"/>
    <mergeCell ref="O64:O65"/>
    <mergeCell ref="I64:I65"/>
    <mergeCell ref="J64:J65"/>
    <mergeCell ref="K64:K65"/>
    <mergeCell ref="L64:L65"/>
    <mergeCell ref="M64:M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46:L47"/>
    <mergeCell ref="M46:M47"/>
    <mergeCell ref="N46:N47"/>
    <mergeCell ref="O46:O47"/>
    <mergeCell ref="C52:C53"/>
    <mergeCell ref="D52:D53"/>
    <mergeCell ref="E52:E53"/>
    <mergeCell ref="F52:F53"/>
    <mergeCell ref="G52:G53"/>
    <mergeCell ref="H52:H53"/>
    <mergeCell ref="O52:O53"/>
    <mergeCell ref="I52:I53"/>
    <mergeCell ref="J52:J53"/>
    <mergeCell ref="K52:K53"/>
    <mergeCell ref="L52:L53"/>
    <mergeCell ref="M52:M53"/>
    <mergeCell ref="N52:N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34:L35"/>
    <mergeCell ref="M34:M35"/>
    <mergeCell ref="N34:N35"/>
    <mergeCell ref="O34:O35"/>
    <mergeCell ref="C40:C41"/>
    <mergeCell ref="D40:D41"/>
    <mergeCell ref="E40:E41"/>
    <mergeCell ref="F40:F41"/>
    <mergeCell ref="G40:G41"/>
    <mergeCell ref="H40:H41"/>
    <mergeCell ref="O40:O41"/>
    <mergeCell ref="I40:I41"/>
    <mergeCell ref="J40:J41"/>
    <mergeCell ref="K40:K41"/>
    <mergeCell ref="L40:L41"/>
    <mergeCell ref="M40:M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22:N23"/>
    <mergeCell ref="O22:O23"/>
    <mergeCell ref="C28:C29"/>
    <mergeCell ref="D28:D29"/>
    <mergeCell ref="E28:E29"/>
    <mergeCell ref="F28:F29"/>
    <mergeCell ref="G28:G29"/>
    <mergeCell ref="H28:H29"/>
    <mergeCell ref="O28:O29"/>
    <mergeCell ref="I28:I29"/>
    <mergeCell ref="J28:J29"/>
    <mergeCell ref="K28:K29"/>
    <mergeCell ref="L28:L29"/>
    <mergeCell ref="M28:M29"/>
    <mergeCell ref="N28:N29"/>
    <mergeCell ref="O16:O17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L22:L23"/>
    <mergeCell ref="M22:M23"/>
    <mergeCell ref="J10:J11"/>
    <mergeCell ref="K10:K11"/>
    <mergeCell ref="L10:L11"/>
    <mergeCell ref="M10:M11"/>
    <mergeCell ref="N10:N11"/>
    <mergeCell ref="O10:O11"/>
    <mergeCell ref="B2:I2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2021-03-12T10:35:17Z</dcterms:modified>
</cp:coreProperties>
</file>