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U:\DKUNI\Intern\dusek (efter 2014)\28 Universiteternes økonomi og administration\283 Statistik\Økonomiske nøgletal 2021\Endelige tal\Til offentliggørelse\"/>
    </mc:Choice>
  </mc:AlternateContent>
  <xr:revisionPtr revIDLastSave="0" documentId="13_ncr:1_{75BF0CBE-152E-44A9-8639-675013F6D87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k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<sst xmlns="http://schemas.openxmlformats.org/spreadsheetml/2006/main" count="61" uniqueCount="60">
  <si>
    <t>Universiteternes Statistiske Beredskab - Sektorens indtægter opgjort i 1.000 kr.</t>
  </si>
  <si>
    <t>Tabel A - Indtægter</t>
  </si>
  <si>
    <t>Opgjort i løbende priser</t>
  </si>
  <si>
    <t>Omregnet til faste priser</t>
  </si>
  <si>
    <t>Sektoren</t>
  </si>
  <si>
    <t>2020</t>
  </si>
  <si>
    <t>2021</t>
  </si>
  <si>
    <t>1. Uddannelse</t>
  </si>
  <si>
    <t>1.1 Heltidsuddannelse</t>
  </si>
  <si>
    <t>1.1.A. Aktivitetstilskud</t>
  </si>
  <si>
    <t>1.1.B Grundtilskud</t>
  </si>
  <si>
    <t>1.1.C Decentrale grundtilskud</t>
  </si>
  <si>
    <t>1.1.D Småfag</t>
  </si>
  <si>
    <t>1.1.E Kompensationstilskud</t>
  </si>
  <si>
    <t>1.1.F Selvbetalende studerende</t>
  </si>
  <si>
    <t>1.1.G Studietidsgrundtilskud</t>
  </si>
  <si>
    <t>1.1.H Beskæftigelsestilskud</t>
  </si>
  <si>
    <t>1.1.I Kvalitetstilskud</t>
  </si>
  <si>
    <t>1.1.J Aktiverede</t>
  </si>
  <si>
    <t>1.1.K Øvrige Uddannelsesindtægter</t>
  </si>
  <si>
    <t>1.1.L Færdiggørelsesbonus</t>
  </si>
  <si>
    <t>1.2 Deltidsuddannelser</t>
  </si>
  <si>
    <t>1.2.A. Tilskud</t>
  </si>
  <si>
    <t>1.2.B. Deltagerbetaling</t>
  </si>
  <si>
    <t>1.2.C. Aktiverede</t>
  </si>
  <si>
    <t>1.3 Udvekslingsstuderende</t>
  </si>
  <si>
    <t>1.4 Fripladser &amp; stipendier</t>
  </si>
  <si>
    <t>1.5 Øvrige uddannelsestilskud herunder tilskud fra MBU m.v</t>
  </si>
  <si>
    <t>2. Forskning</t>
  </si>
  <si>
    <t>2.1 Forskning</t>
  </si>
  <si>
    <t>2.1.A. Basistilskud</t>
  </si>
  <si>
    <t>2.1.B. Sektorrelateret forskning</t>
  </si>
  <si>
    <t>3. Eksterne midler</t>
  </si>
  <si>
    <t>3.1 Tilskudsfinansieret forskningsvirksomhed</t>
  </si>
  <si>
    <t>3.1.A. Danske offentlige kilder</t>
  </si>
  <si>
    <t>3.1.B. Danske private kilder</t>
  </si>
  <si>
    <t>3.1.C. EU</t>
  </si>
  <si>
    <t>3.1.D. Øvrige udenlandske kilder</t>
  </si>
  <si>
    <t>3.1.E. Heraf overhead</t>
  </si>
  <si>
    <t>3.2 Andre tilskudsfinansierede aktiviteter</t>
  </si>
  <si>
    <t>3.2.A. Andre tilskud</t>
  </si>
  <si>
    <t>3.2.B. Heraf overhead</t>
  </si>
  <si>
    <t>3.3 Retsmedicin</t>
  </si>
  <si>
    <t>3.4 Kommerciel indtægtsdækket virksomhed</t>
  </si>
  <si>
    <t>4. Forskningsbaseret myndighedsbetjening</t>
  </si>
  <si>
    <t>4.1 Tilskudsbevilling</t>
  </si>
  <si>
    <t>4.2 Basistilskud fra UI</t>
  </si>
  <si>
    <t>5. Øvrige tilskud</t>
  </si>
  <si>
    <t>5.1 Kapitaltilskud</t>
  </si>
  <si>
    <t>5.2 Øvrige formål</t>
  </si>
  <si>
    <t>5.3 Administrative effektiviseringer</t>
  </si>
  <si>
    <t>5.4 Kompensation fra SEA-ordningen</t>
  </si>
  <si>
    <t>6. Øvrige indtægter</t>
  </si>
  <si>
    <t>6.1 Finansielle indtægter (netto)</t>
  </si>
  <si>
    <t>6.2 Indtægter fra tech-trans selskaber</t>
  </si>
  <si>
    <t>6.3 Udlejning og fremleje</t>
  </si>
  <si>
    <t>6.4 Øvrige indtægter</t>
  </si>
  <si>
    <t>Indtægter i alt</t>
  </si>
  <si>
    <t>Omregnet til faste priser på baggrund af Økonomistyrelsens fastprisberegner:</t>
  </si>
  <si>
    <t>https://oes.dk/oekonomi/finanslov-og-udgiftsopfoelgning/indeks/fastprisberegninger/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</si>
</sst>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22"/>
      <color rgb="FF000000"/>
      <name val="Calibri"/>
      <family val="2"/>
    </font>
    <font>
      <sz val="18"/>
      <color rgb="FF000000"/>
      <name val="Calibri"/>
      <family val="2"/>
    </font>
    <font>
      <i/>
      <sz val="18"/>
      <color rgb="FF000000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rgb="FFCCCCCC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/>
    <xf numFmtId="0" fontId="1" fillId="0" borderId="0" xfId="1"/>
    <xf numFmtId="0" fontId="4" fillId="3" borderId="1" xfId="1" applyFont="1" applyFill="1" applyBorder="1"/>
    <xf numFmtId="49" fontId="5" fillId="3" borderId="3" xfId="1" applyNumberFormat="1" applyFont="1" applyFill="1" applyBorder="1" applyAlignment="1">
      <alignment horizontal="center"/>
    </xf>
    <xf numFmtId="49" fontId="1" fillId="0" borderId="0" xfId="1" applyNumberFormat="1"/>
    <xf numFmtId="0" fontId="6" fillId="4" borderId="7" xfId="1" applyFont="1" applyFill="1" applyBorder="1" applyAlignment="1">
      <alignment horizontal="left"/>
    </xf>
    <xf numFmtId="0" fontId="6" fillId="4" borderId="7" xfId="1" applyFont="1" applyFill="1" applyBorder="1" applyAlignment="1">
      <alignment horizontal="right"/>
    </xf>
    <xf numFmtId="49" fontId="6" fillId="4" borderId="7" xfId="1" applyNumberFormat="1" applyFont="1" applyFill="1" applyBorder="1" applyAlignment="1">
      <alignment horizontal="right"/>
    </xf>
    <xf numFmtId="0" fontId="6" fillId="4" borderId="8" xfId="1" applyFont="1" applyFill="1" applyBorder="1" applyAlignment="1">
      <alignment horizontal="right"/>
    </xf>
    <xf numFmtId="49" fontId="6" fillId="4" borderId="9" xfId="1" applyNumberFormat="1" applyFont="1" applyFill="1" applyBorder="1" applyAlignment="1">
      <alignment horizontal="right"/>
    </xf>
    <xf numFmtId="0" fontId="7" fillId="0" borderId="0" xfId="1" applyFont="1"/>
    <xf numFmtId="164" fontId="8" fillId="5" borderId="10" xfId="1" applyNumberFormat="1" applyFont="1" applyFill="1" applyBorder="1" applyAlignment="1">
      <alignment horizontal="left"/>
    </xf>
    <xf numFmtId="3" fontId="8" fillId="5" borderId="10" xfId="1" applyNumberFormat="1" applyFont="1" applyFill="1" applyBorder="1" applyAlignment="1">
      <alignment horizontal="right"/>
    </xf>
    <xf numFmtId="49" fontId="7" fillId="0" borderId="0" xfId="1" applyNumberFormat="1" applyFont="1"/>
    <xf numFmtId="3" fontId="8" fillId="5" borderId="11" xfId="1" applyNumberFormat="1" applyFont="1" applyFill="1" applyBorder="1" applyAlignment="1">
      <alignment horizontal="right"/>
    </xf>
    <xf numFmtId="3" fontId="8" fillId="5" borderId="12" xfId="1" applyNumberFormat="1" applyFont="1" applyFill="1" applyBorder="1" applyAlignment="1">
      <alignment horizontal="right"/>
    </xf>
    <xf numFmtId="49" fontId="8" fillId="6" borderId="13" xfId="1" applyNumberFormat="1" applyFont="1" applyFill="1" applyBorder="1" applyAlignment="1">
      <alignment horizontal="left"/>
    </xf>
    <xf numFmtId="3" fontId="8" fillId="6" borderId="13" xfId="1" applyNumberFormat="1" applyFont="1" applyFill="1" applyBorder="1" applyAlignment="1">
      <alignment horizontal="right"/>
    </xf>
    <xf numFmtId="3" fontId="9" fillId="6" borderId="13" xfId="1" applyNumberFormat="1" applyFont="1" applyFill="1" applyBorder="1" applyAlignment="1">
      <alignment horizontal="right"/>
    </xf>
    <xf numFmtId="164" fontId="1" fillId="7" borderId="14" xfId="1" applyNumberFormat="1" applyFill="1" applyBorder="1" applyAlignment="1">
      <alignment horizontal="left"/>
    </xf>
    <xf numFmtId="3" fontId="7" fillId="7" borderId="15" xfId="1" applyNumberFormat="1" applyFont="1" applyFill="1" applyBorder="1" applyAlignment="1">
      <alignment horizontal="right"/>
    </xf>
    <xf numFmtId="3" fontId="7" fillId="7" borderId="16" xfId="1" applyNumberFormat="1" applyFont="1" applyFill="1" applyBorder="1" applyAlignment="1">
      <alignment horizontal="right"/>
    </xf>
    <xf numFmtId="3" fontId="7" fillId="0" borderId="14" xfId="1" applyNumberFormat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3" fontId="7" fillId="0" borderId="16" xfId="1" applyNumberFormat="1" applyFont="1" applyBorder="1" applyAlignment="1">
      <alignment horizontal="right"/>
    </xf>
    <xf numFmtId="0" fontId="10" fillId="8" borderId="17" xfId="1" applyFont="1" applyFill="1" applyBorder="1"/>
    <xf numFmtId="3" fontId="11" fillId="8" borderId="0" xfId="1" applyNumberFormat="1" applyFont="1" applyFill="1" applyAlignment="1">
      <alignment horizontal="right"/>
    </xf>
    <xf numFmtId="3" fontId="11" fillId="8" borderId="18" xfId="1" applyNumberFormat="1" applyFont="1" applyFill="1" applyBorder="1" applyAlignment="1">
      <alignment horizontal="right"/>
    </xf>
    <xf numFmtId="3" fontId="11" fillId="8" borderId="17" xfId="1" applyNumberFormat="1" applyFont="1" applyFill="1" applyBorder="1" applyAlignment="1">
      <alignment horizontal="right"/>
    </xf>
    <xf numFmtId="0" fontId="10" fillId="7" borderId="17" xfId="1" applyFont="1" applyFill="1" applyBorder="1"/>
    <xf numFmtId="3" fontId="11" fillId="7" borderId="0" xfId="1" applyNumberFormat="1" applyFont="1" applyFill="1" applyAlignment="1">
      <alignment horizontal="right"/>
    </xf>
    <xf numFmtId="3" fontId="11" fillId="7" borderId="18" xfId="1" applyNumberFormat="1" applyFont="1" applyFill="1" applyBorder="1" applyAlignment="1">
      <alignment horizontal="right"/>
    </xf>
    <xf numFmtId="3" fontId="11" fillId="0" borderId="17" xfId="1" applyNumberFormat="1" applyFont="1" applyBorder="1" applyAlignment="1">
      <alignment horizontal="right"/>
    </xf>
    <xf numFmtId="3" fontId="11" fillId="0" borderId="0" xfId="1" applyNumberFormat="1" applyFont="1" applyAlignment="1">
      <alignment horizontal="right"/>
    </xf>
    <xf numFmtId="3" fontId="11" fillId="0" borderId="18" xfId="1" applyNumberFormat="1" applyFont="1" applyBorder="1" applyAlignment="1">
      <alignment horizontal="right"/>
    </xf>
    <xf numFmtId="164" fontId="12" fillId="7" borderId="17" xfId="1" applyNumberFormat="1" applyFont="1" applyFill="1" applyBorder="1" applyAlignment="1">
      <alignment horizontal="left"/>
    </xf>
    <xf numFmtId="3" fontId="8" fillId="7" borderId="0" xfId="1" applyNumberFormat="1" applyFont="1" applyFill="1" applyAlignment="1">
      <alignment horizontal="right"/>
    </xf>
    <xf numFmtId="3" fontId="8" fillId="7" borderId="18" xfId="1" applyNumberFormat="1" applyFont="1" applyFill="1" applyBorder="1" applyAlignment="1">
      <alignment horizontal="right"/>
    </xf>
    <xf numFmtId="3" fontId="8" fillId="0" borderId="17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3" fontId="8" fillId="0" borderId="18" xfId="1" applyNumberFormat="1" applyFont="1" applyBorder="1" applyAlignment="1">
      <alignment horizontal="right"/>
    </xf>
    <xf numFmtId="164" fontId="1" fillId="7" borderId="17" xfId="1" applyNumberFormat="1" applyFill="1" applyBorder="1" applyAlignment="1">
      <alignment horizontal="left"/>
    </xf>
    <xf numFmtId="3" fontId="7" fillId="7" borderId="0" xfId="1" applyNumberFormat="1" applyFont="1" applyFill="1" applyAlignment="1">
      <alignment horizontal="right"/>
    </xf>
    <xf numFmtId="3" fontId="7" fillId="7" borderId="18" xfId="1" applyNumberFormat="1" applyFont="1" applyFill="1" applyBorder="1" applyAlignment="1">
      <alignment horizontal="right"/>
    </xf>
    <xf numFmtId="3" fontId="7" fillId="0" borderId="17" xfId="1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7" fillId="0" borderId="18" xfId="1" applyNumberFormat="1" applyFont="1" applyBorder="1" applyAlignment="1">
      <alignment horizontal="right"/>
    </xf>
    <xf numFmtId="0" fontId="13" fillId="8" borderId="17" xfId="1" applyFont="1" applyFill="1" applyBorder="1"/>
    <xf numFmtId="3" fontId="9" fillId="8" borderId="0" xfId="1" applyNumberFormat="1" applyFont="1" applyFill="1" applyAlignment="1">
      <alignment horizontal="right"/>
    </xf>
    <xf numFmtId="3" fontId="9" fillId="8" borderId="18" xfId="1" applyNumberFormat="1" applyFont="1" applyFill="1" applyBorder="1" applyAlignment="1">
      <alignment horizontal="right"/>
    </xf>
    <xf numFmtId="3" fontId="9" fillId="8" borderId="17" xfId="1" applyNumberFormat="1" applyFont="1" applyFill="1" applyBorder="1" applyAlignment="1">
      <alignment horizontal="right"/>
    </xf>
    <xf numFmtId="164" fontId="12" fillId="7" borderId="19" xfId="1" applyNumberFormat="1" applyFont="1" applyFill="1" applyBorder="1" applyAlignment="1">
      <alignment horizontal="left"/>
    </xf>
    <xf numFmtId="3" fontId="8" fillId="7" borderId="20" xfId="1" applyNumberFormat="1" applyFont="1" applyFill="1" applyBorder="1" applyAlignment="1">
      <alignment horizontal="right"/>
    </xf>
    <xf numFmtId="3" fontId="8" fillId="7" borderId="21" xfId="1" applyNumberFormat="1" applyFont="1" applyFill="1" applyBorder="1" applyAlignment="1">
      <alignment horizontal="right"/>
    </xf>
    <xf numFmtId="3" fontId="8" fillId="0" borderId="19" xfId="1" applyNumberFormat="1" applyFont="1" applyBorder="1" applyAlignment="1">
      <alignment horizontal="right"/>
    </xf>
    <xf numFmtId="3" fontId="8" fillId="0" borderId="20" xfId="1" applyNumberFormat="1" applyFont="1" applyBorder="1" applyAlignment="1">
      <alignment horizontal="right"/>
    </xf>
    <xf numFmtId="3" fontId="8" fillId="0" borderId="21" xfId="1" applyNumberFormat="1" applyFont="1" applyBorder="1" applyAlignment="1">
      <alignment horizontal="right"/>
    </xf>
    <xf numFmtId="164" fontId="8" fillId="9" borderId="22" xfId="1" applyNumberFormat="1" applyFont="1" applyFill="1" applyBorder="1" applyAlignment="1">
      <alignment horizontal="left"/>
    </xf>
    <xf numFmtId="3" fontId="8" fillId="9" borderId="22" xfId="1" applyNumberFormat="1" applyFont="1" applyFill="1" applyBorder="1" applyAlignment="1">
      <alignment horizontal="right"/>
    </xf>
    <xf numFmtId="3" fontId="8" fillId="9" borderId="23" xfId="1" applyNumberFormat="1" applyFont="1" applyFill="1" applyBorder="1" applyAlignment="1">
      <alignment horizontal="right"/>
    </xf>
    <xf numFmtId="3" fontId="8" fillId="9" borderId="24" xfId="1" applyNumberFormat="1" applyFont="1" applyFill="1" applyBorder="1" applyAlignment="1">
      <alignment horizontal="right"/>
    </xf>
    <xf numFmtId="164" fontId="12" fillId="7" borderId="14" xfId="1" applyNumberFormat="1" applyFont="1" applyFill="1" applyBorder="1" applyAlignment="1">
      <alignment horizontal="left"/>
    </xf>
    <xf numFmtId="3" fontId="8" fillId="7" borderId="15" xfId="1" applyNumberFormat="1" applyFont="1" applyFill="1" applyBorder="1" applyAlignment="1">
      <alignment horizontal="right"/>
    </xf>
    <xf numFmtId="3" fontId="8" fillId="7" borderId="16" xfId="1" applyNumberFormat="1" applyFont="1" applyFill="1" applyBorder="1" applyAlignment="1">
      <alignment horizontal="right"/>
    </xf>
    <xf numFmtId="3" fontId="8" fillId="0" borderId="14" xfId="1" applyNumberFormat="1" applyFont="1" applyBorder="1" applyAlignment="1">
      <alignment horizontal="right"/>
    </xf>
    <xf numFmtId="3" fontId="8" fillId="0" borderId="15" xfId="1" applyNumberFormat="1" applyFont="1" applyBorder="1" applyAlignment="1">
      <alignment horizontal="right"/>
    </xf>
    <xf numFmtId="3" fontId="8" fillId="0" borderId="16" xfId="1" applyNumberFormat="1" applyFont="1" applyBorder="1" applyAlignment="1">
      <alignment horizontal="right"/>
    </xf>
    <xf numFmtId="164" fontId="1" fillId="7" borderId="19" xfId="1" applyNumberFormat="1" applyFill="1" applyBorder="1" applyAlignment="1">
      <alignment horizontal="left"/>
    </xf>
    <xf numFmtId="3" fontId="7" fillId="7" borderId="20" xfId="1" applyNumberFormat="1" applyFont="1" applyFill="1" applyBorder="1" applyAlignment="1">
      <alignment horizontal="right"/>
    </xf>
    <xf numFmtId="3" fontId="7" fillId="7" borderId="21" xfId="1" applyNumberFormat="1" applyFont="1" applyFill="1" applyBorder="1" applyAlignment="1">
      <alignment horizontal="right"/>
    </xf>
    <xf numFmtId="3" fontId="7" fillId="0" borderId="19" xfId="1" applyNumberFormat="1" applyFont="1" applyBorder="1" applyAlignment="1">
      <alignment horizontal="right"/>
    </xf>
    <xf numFmtId="3" fontId="7" fillId="0" borderId="20" xfId="1" applyNumberFormat="1" applyFont="1" applyBorder="1" applyAlignment="1">
      <alignment horizontal="right"/>
    </xf>
    <xf numFmtId="3" fontId="7" fillId="0" borderId="21" xfId="1" applyNumberFormat="1" applyFont="1" applyBorder="1" applyAlignment="1">
      <alignment horizontal="right"/>
    </xf>
    <xf numFmtId="164" fontId="8" fillId="7" borderId="17" xfId="1" applyNumberFormat="1" applyFont="1" applyFill="1" applyBorder="1" applyAlignment="1">
      <alignment horizontal="left"/>
    </xf>
    <xf numFmtId="0" fontId="13" fillId="8" borderId="14" xfId="1" applyFont="1" applyFill="1" applyBorder="1"/>
    <xf numFmtId="3" fontId="9" fillId="8" borderId="15" xfId="1" applyNumberFormat="1" applyFont="1" applyFill="1" applyBorder="1" applyAlignment="1">
      <alignment horizontal="right"/>
    </xf>
    <xf numFmtId="3" fontId="9" fillId="8" borderId="16" xfId="1" applyNumberFormat="1" applyFont="1" applyFill="1" applyBorder="1" applyAlignment="1">
      <alignment horizontal="right"/>
    </xf>
    <xf numFmtId="3" fontId="9" fillId="8" borderId="14" xfId="1" applyNumberFormat="1" applyFont="1" applyFill="1" applyBorder="1" applyAlignment="1">
      <alignment horizontal="right"/>
    </xf>
    <xf numFmtId="164" fontId="13" fillId="10" borderId="19" xfId="1" applyNumberFormat="1" applyFont="1" applyFill="1" applyBorder="1" applyAlignment="1">
      <alignment horizontal="left"/>
    </xf>
    <xf numFmtId="3" fontId="12" fillId="10" borderId="20" xfId="1" applyNumberFormat="1" applyFont="1" applyFill="1" applyBorder="1" applyAlignment="1">
      <alignment horizontal="right"/>
    </xf>
    <xf numFmtId="3" fontId="12" fillId="10" borderId="21" xfId="1" applyNumberFormat="1" applyFont="1" applyFill="1" applyBorder="1" applyAlignment="1">
      <alignment horizontal="right"/>
    </xf>
    <xf numFmtId="3" fontId="9" fillId="11" borderId="19" xfId="1" applyNumberFormat="1" applyFont="1" applyFill="1" applyBorder="1" applyAlignment="1">
      <alignment horizontal="right"/>
    </xf>
    <xf numFmtId="3" fontId="8" fillId="11" borderId="20" xfId="1" applyNumberFormat="1" applyFont="1" applyFill="1" applyBorder="1" applyAlignment="1">
      <alignment horizontal="right"/>
    </xf>
    <xf numFmtId="3" fontId="8" fillId="11" borderId="21" xfId="1" applyNumberFormat="1" applyFont="1" applyFill="1" applyBorder="1" applyAlignment="1">
      <alignment horizontal="right"/>
    </xf>
    <xf numFmtId="3" fontId="8" fillId="11" borderId="17" xfId="1" applyNumberFormat="1" applyFont="1" applyFill="1" applyBorder="1" applyAlignment="1">
      <alignment horizontal="right"/>
    </xf>
    <xf numFmtId="3" fontId="8" fillId="11" borderId="0" xfId="1" applyNumberFormat="1" applyFont="1" applyFill="1" applyAlignment="1">
      <alignment horizontal="right"/>
    </xf>
    <xf numFmtId="3" fontId="8" fillId="11" borderId="18" xfId="1" applyNumberFormat="1" applyFont="1" applyFill="1" applyBorder="1" applyAlignment="1">
      <alignment horizontal="right"/>
    </xf>
    <xf numFmtId="0" fontId="14" fillId="0" borderId="0" xfId="1" applyFont="1"/>
    <xf numFmtId="0" fontId="15" fillId="3" borderId="25" xfId="1" applyFont="1" applyFill="1" applyBorder="1" applyAlignment="1">
      <alignment horizontal="left"/>
    </xf>
    <xf numFmtId="3" fontId="15" fillId="3" borderId="25" xfId="1" applyNumberFormat="1" applyFont="1" applyFill="1" applyBorder="1" applyAlignment="1">
      <alignment horizontal="right"/>
    </xf>
    <xf numFmtId="0" fontId="1" fillId="0" borderId="0" xfId="1" applyAlignment="1">
      <alignment vertical="top"/>
    </xf>
    <xf numFmtId="0" fontId="12" fillId="0" borderId="0" xfId="1" applyFont="1"/>
    <xf numFmtId="0" fontId="1" fillId="4" borderId="0" xfId="1" applyFill="1"/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49" fontId="5" fillId="3" borderId="2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</cellXfs>
  <cellStyles count="2">
    <cellStyle name="Normal" xfId="0" builtinId="0"/>
    <cellStyle name="Normal 2" xfId="1" xr:uid="{D94D582B-4D9E-4C41-8838-0E2B3F59160C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es.dk/oekonomi/finanslov-og-udgiftsopfoelgning/indeks/fastprisberegn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69014-77D2-4FED-9A30-849962D901CF}">
  <dimension ref="A1:AI70"/>
  <sheetViews>
    <sheetView tabSelected="1" zoomScale="75" zoomScaleNormal="75" workbookViewId="0">
      <selection activeCell="C9" sqref="C9"/>
    </sheetView>
  </sheetViews>
  <sheetFormatPr defaultColWidth="14.42578125" defaultRowHeight="15" x14ac:dyDescent="0.25"/>
  <cols>
    <col min="1" max="1" width="3.5703125" style="2" customWidth="1"/>
    <col min="2" max="2" width="56.5703125" style="2" bestFit="1" customWidth="1"/>
    <col min="3" max="12" width="14" style="2" customWidth="1"/>
    <col min="13" max="13" width="13.85546875" style="2" customWidth="1"/>
    <col min="14" max="14" width="13.28515625" style="2" customWidth="1"/>
    <col min="15" max="15" width="13.5703125" style="2" customWidth="1"/>
    <col min="16" max="17" width="14.28515625" style="2" bestFit="1" customWidth="1"/>
    <col min="18" max="18" width="12" style="2" customWidth="1"/>
    <col min="19" max="19" width="13.7109375" style="2" customWidth="1"/>
    <col min="20" max="25" width="14" style="2" customWidth="1"/>
    <col min="26" max="26" width="15.42578125" style="2" customWidth="1"/>
    <col min="27" max="27" width="14" style="2" customWidth="1"/>
    <col min="28" max="29" width="14.28515625" style="2" customWidth="1"/>
    <col min="30" max="30" width="13.7109375" style="2" customWidth="1"/>
    <col min="31" max="31" width="13.140625" style="2" customWidth="1"/>
    <col min="32" max="33" width="14.28515625" style="2" bestFit="1" customWidth="1"/>
    <col min="34" max="35" width="8.7109375" style="2" customWidth="1"/>
    <col min="36" max="16384" width="14.42578125" style="2"/>
  </cols>
  <sheetData>
    <row r="1" spans="1:35" ht="39.75" customHeight="1" x14ac:dyDescent="0.45">
      <c r="A1" s="1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1"/>
      <c r="AI1" s="1"/>
    </row>
    <row r="3" spans="1:35" ht="23.25" customHeight="1" x14ac:dyDescent="0.35">
      <c r="B3" s="3" t="s">
        <v>1</v>
      </c>
      <c r="C3" s="97" t="s">
        <v>2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4"/>
      <c r="R3" s="5"/>
      <c r="S3" s="98" t="s">
        <v>3</v>
      </c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100"/>
      <c r="AH3" s="5"/>
      <c r="AI3" s="5"/>
    </row>
    <row r="4" spans="1:35" ht="21" customHeight="1" x14ac:dyDescent="0.35">
      <c r="B4" s="6" t="s">
        <v>4</v>
      </c>
      <c r="C4" s="7">
        <v>2007</v>
      </c>
      <c r="D4" s="7">
        <v>2008</v>
      </c>
      <c r="E4" s="7">
        <v>2009</v>
      </c>
      <c r="F4" s="7">
        <v>2010</v>
      </c>
      <c r="G4" s="7">
        <v>2011</v>
      </c>
      <c r="H4" s="7">
        <v>2012</v>
      </c>
      <c r="I4" s="7">
        <v>2013</v>
      </c>
      <c r="J4" s="7">
        <v>2014</v>
      </c>
      <c r="K4" s="7">
        <v>2015</v>
      </c>
      <c r="L4" s="7">
        <v>2016</v>
      </c>
      <c r="M4" s="7">
        <v>2017</v>
      </c>
      <c r="N4" s="7">
        <v>2018</v>
      </c>
      <c r="O4" s="7">
        <v>2019</v>
      </c>
      <c r="P4" s="8" t="s">
        <v>5</v>
      </c>
      <c r="Q4" s="8" t="s">
        <v>6</v>
      </c>
      <c r="R4" s="5"/>
      <c r="S4" s="9">
        <v>2007</v>
      </c>
      <c r="T4" s="7">
        <v>2008</v>
      </c>
      <c r="U4" s="7">
        <v>2009</v>
      </c>
      <c r="V4" s="7">
        <v>2010</v>
      </c>
      <c r="W4" s="7">
        <v>2011</v>
      </c>
      <c r="X4" s="7">
        <v>2012</v>
      </c>
      <c r="Y4" s="7">
        <v>2013</v>
      </c>
      <c r="Z4" s="7">
        <v>2014</v>
      </c>
      <c r="AA4" s="7">
        <v>2015</v>
      </c>
      <c r="AB4" s="7">
        <v>2016</v>
      </c>
      <c r="AC4" s="7">
        <v>2017</v>
      </c>
      <c r="AD4" s="7">
        <v>2018</v>
      </c>
      <c r="AE4" s="7">
        <v>2019</v>
      </c>
      <c r="AF4" s="7">
        <v>2020</v>
      </c>
      <c r="AG4" s="10" t="s">
        <v>6</v>
      </c>
      <c r="AH4" s="5"/>
      <c r="AI4" s="5"/>
    </row>
    <row r="5" spans="1:35" ht="15.75" customHeight="1" x14ac:dyDescent="0.25">
      <c r="A5" s="11"/>
      <c r="B5" s="12" t="s">
        <v>7</v>
      </c>
      <c r="C5" s="13">
        <v>5330493</v>
      </c>
      <c r="D5" s="13">
        <v>5610672</v>
      </c>
      <c r="E5" s="13">
        <v>6068241</v>
      </c>
      <c r="F5" s="13">
        <v>6541859</v>
      </c>
      <c r="G5" s="13">
        <v>6953651</v>
      </c>
      <c r="H5" s="13">
        <v>7389290</v>
      </c>
      <c r="I5" s="13">
        <v>7859497</v>
      </c>
      <c r="J5" s="13">
        <v>8242448</v>
      </c>
      <c r="K5" s="13">
        <v>8655798</v>
      </c>
      <c r="L5" s="13">
        <v>9033069</v>
      </c>
      <c r="M5" s="13">
        <v>8983799</v>
      </c>
      <c r="N5" s="13">
        <v>9009088</v>
      </c>
      <c r="O5" s="13">
        <v>8713643</v>
      </c>
      <c r="P5" s="13">
        <v>8846699</v>
      </c>
      <c r="Q5" s="13">
        <v>9025567</v>
      </c>
      <c r="R5" s="14"/>
      <c r="S5" s="15">
        <v>6497656.7966018599</v>
      </c>
      <c r="T5" s="13">
        <v>6601528.7070200173</v>
      </c>
      <c r="U5" s="13">
        <v>6931946.9647136284</v>
      </c>
      <c r="V5" s="13">
        <v>7312109.6347409198</v>
      </c>
      <c r="W5" s="13">
        <v>7672642.4383146316</v>
      </c>
      <c r="X5" s="13">
        <v>8024926.6769953333</v>
      </c>
      <c r="Y5" s="13">
        <v>8493115.9366821386</v>
      </c>
      <c r="Z5" s="13">
        <v>8871453.9623671044</v>
      </c>
      <c r="AA5" s="13">
        <v>9269997.9525656234</v>
      </c>
      <c r="AB5" s="13">
        <v>9625909.8789036032</v>
      </c>
      <c r="AC5" s="13">
        <v>9459887.6341371257</v>
      </c>
      <c r="AD5" s="13">
        <v>9309633.7612882536</v>
      </c>
      <c r="AE5" s="13">
        <v>8888778.5106569994</v>
      </c>
      <c r="AF5" s="13">
        <v>8926319.2909999993</v>
      </c>
      <c r="AG5" s="16">
        <v>9025567</v>
      </c>
      <c r="AH5" s="14"/>
      <c r="AI5" s="14"/>
    </row>
    <row r="6" spans="1:35" ht="15.75" x14ac:dyDescent="0.25">
      <c r="A6" s="14"/>
      <c r="B6" s="17" t="s">
        <v>8</v>
      </c>
      <c r="C6" s="18">
        <v>4553255</v>
      </c>
      <c r="D6" s="18">
        <v>4796663</v>
      </c>
      <c r="E6" s="18">
        <v>5190713</v>
      </c>
      <c r="F6" s="18">
        <v>5634429</v>
      </c>
      <c r="G6" s="18">
        <v>6030223</v>
      </c>
      <c r="H6" s="18">
        <v>6279427</v>
      </c>
      <c r="I6" s="18">
        <v>6731912</v>
      </c>
      <c r="J6" s="18">
        <v>7422330</v>
      </c>
      <c r="K6" s="18">
        <v>7806324</v>
      </c>
      <c r="L6" s="18">
        <v>8148321</v>
      </c>
      <c r="M6" s="19">
        <v>8115020</v>
      </c>
      <c r="N6" s="19">
        <v>8174624</v>
      </c>
      <c r="O6" s="19">
        <v>7968361</v>
      </c>
      <c r="P6" s="18">
        <v>8162449</v>
      </c>
      <c r="Q6" s="18">
        <v>8318110</v>
      </c>
      <c r="R6" s="14"/>
      <c r="S6" s="18">
        <v>5550234.9027400278</v>
      </c>
      <c r="T6" s="18">
        <v>5643763.9720163215</v>
      </c>
      <c r="U6" s="18">
        <v>5929518.4922697647</v>
      </c>
      <c r="V6" s="18">
        <v>6297837.1403546985</v>
      </c>
      <c r="W6" s="18">
        <v>6653734.1178470086</v>
      </c>
      <c r="X6" s="18">
        <v>6819591.7670770502</v>
      </c>
      <c r="Y6" s="18">
        <v>7274627.0011352794</v>
      </c>
      <c r="Z6" s="18">
        <v>7988750.2946328837</v>
      </c>
      <c r="AA6" s="18">
        <v>8360246.7960855709</v>
      </c>
      <c r="AB6" s="18">
        <v>8683095.8127716817</v>
      </c>
      <c r="AC6" s="18">
        <v>8545068.444738742</v>
      </c>
      <c r="AD6" s="19">
        <v>8447331.8027570862</v>
      </c>
      <c r="AE6" s="19">
        <v>8128517.0877389992</v>
      </c>
      <c r="AF6" s="19">
        <v>8235911.0409999993</v>
      </c>
      <c r="AG6" s="18">
        <v>8318110</v>
      </c>
    </row>
    <row r="7" spans="1:35" ht="15.75" x14ac:dyDescent="0.25">
      <c r="B7" s="20" t="s">
        <v>9</v>
      </c>
      <c r="C7" s="21">
        <v>4254795</v>
      </c>
      <c r="D7" s="21">
        <v>4366780</v>
      </c>
      <c r="E7" s="21">
        <v>4658930</v>
      </c>
      <c r="F7" s="21">
        <v>5045701</v>
      </c>
      <c r="G7" s="21">
        <v>5328461</v>
      </c>
      <c r="H7" s="21">
        <v>5544510</v>
      </c>
      <c r="I7" s="21">
        <v>5992800</v>
      </c>
      <c r="J7" s="21">
        <v>6644459</v>
      </c>
      <c r="K7" s="21">
        <v>6911833</v>
      </c>
      <c r="L7" s="21">
        <v>7279703</v>
      </c>
      <c r="M7" s="21">
        <v>7229308</v>
      </c>
      <c r="N7" s="21">
        <v>7222208</v>
      </c>
      <c r="O7" s="21">
        <v>5247214</v>
      </c>
      <c r="P7" s="21">
        <v>5379338</v>
      </c>
      <c r="Q7" s="22">
        <v>5569105</v>
      </c>
      <c r="R7" s="14"/>
      <c r="S7" s="23">
        <v>5186424.1543695126</v>
      </c>
      <c r="T7" s="24">
        <v>5137962.7123526148</v>
      </c>
      <c r="U7" s="24">
        <v>5322045.659081975</v>
      </c>
      <c r="V7" s="24">
        <v>5639791.2116604615</v>
      </c>
      <c r="W7" s="24">
        <v>5879411.5493435636</v>
      </c>
      <c r="X7" s="24">
        <v>6021456.2170204977</v>
      </c>
      <c r="Y7" s="24">
        <v>6475929.0811293293</v>
      </c>
      <c r="Z7" s="24">
        <v>7151517.6223539123</v>
      </c>
      <c r="AA7" s="24">
        <v>7402284.3137600385</v>
      </c>
      <c r="AB7" s="24">
        <v>7757470.3595405053</v>
      </c>
      <c r="AC7" s="24">
        <v>7612418.9056955297</v>
      </c>
      <c r="AD7" s="24">
        <v>7463142.9316536942</v>
      </c>
      <c r="AE7" s="24">
        <v>5352677.7541859997</v>
      </c>
      <c r="AF7" s="24">
        <v>5427752.0419999994</v>
      </c>
      <c r="AG7" s="25">
        <v>5569105</v>
      </c>
      <c r="AH7" s="5"/>
      <c r="AI7" s="5"/>
    </row>
    <row r="8" spans="1:35" ht="15.75" x14ac:dyDescent="0.25">
      <c r="B8" s="26" t="s">
        <v>10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1931998</v>
      </c>
      <c r="P8" s="27">
        <v>1957818</v>
      </c>
      <c r="Q8" s="28">
        <v>1972012</v>
      </c>
      <c r="R8" s="14"/>
      <c r="S8" s="29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1970829.2278019998</v>
      </c>
      <c r="AF8" s="27">
        <v>1975438.3619999997</v>
      </c>
      <c r="AG8" s="28">
        <v>1972012</v>
      </c>
      <c r="AH8" s="5"/>
      <c r="AI8" s="5"/>
    </row>
    <row r="9" spans="1:35" ht="15.75" x14ac:dyDescent="0.25">
      <c r="B9" s="30" t="s">
        <v>11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14113</v>
      </c>
      <c r="P9" s="31">
        <v>14302</v>
      </c>
      <c r="Q9" s="32">
        <v>14407</v>
      </c>
      <c r="R9" s="14"/>
      <c r="S9" s="33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14396.657186999999</v>
      </c>
      <c r="AF9" s="34">
        <v>14430.717999999999</v>
      </c>
      <c r="AG9" s="35">
        <v>14407</v>
      </c>
      <c r="AH9" s="5"/>
      <c r="AI9" s="5"/>
    </row>
    <row r="10" spans="1:35" ht="15.75" x14ac:dyDescent="0.25">
      <c r="B10" s="26" t="s">
        <v>12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17627</v>
      </c>
      <c r="I10" s="27">
        <v>17823</v>
      </c>
      <c r="J10" s="27">
        <v>17891</v>
      </c>
      <c r="K10" s="27">
        <v>17888</v>
      </c>
      <c r="L10" s="27">
        <v>17653</v>
      </c>
      <c r="M10" s="27">
        <v>17555</v>
      </c>
      <c r="N10" s="27">
        <v>17624</v>
      </c>
      <c r="O10" s="27">
        <v>28056</v>
      </c>
      <c r="P10" s="27">
        <v>28467</v>
      </c>
      <c r="Q10" s="28">
        <v>28685</v>
      </c>
      <c r="R10" s="14"/>
      <c r="S10" s="29">
        <v>0</v>
      </c>
      <c r="T10" s="27">
        <v>0</v>
      </c>
      <c r="U10" s="27">
        <v>0</v>
      </c>
      <c r="V10" s="27">
        <v>0</v>
      </c>
      <c r="W10" s="27">
        <v>0</v>
      </c>
      <c r="X10" s="27">
        <v>19143.298278372717</v>
      </c>
      <c r="Y10" s="27">
        <v>19259.859166494465</v>
      </c>
      <c r="Z10" s="27">
        <v>19256.315944087226</v>
      </c>
      <c r="AA10" s="27">
        <v>19157.300502564161</v>
      </c>
      <c r="AB10" s="27">
        <v>18811.567485235119</v>
      </c>
      <c r="AC10" s="27">
        <v>18485.311995212411</v>
      </c>
      <c r="AD10" s="27">
        <v>18211.941698087998</v>
      </c>
      <c r="AE10" s="27">
        <v>28619.897543999996</v>
      </c>
      <c r="AF10" s="27">
        <v>28723.202999999998</v>
      </c>
      <c r="AG10" s="28">
        <v>28685</v>
      </c>
      <c r="AH10" s="5"/>
      <c r="AI10" s="5"/>
    </row>
    <row r="11" spans="1:35" ht="15.75" x14ac:dyDescent="0.25">
      <c r="B11" s="30" t="s">
        <v>13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18144</v>
      </c>
      <c r="P11" s="31">
        <v>24035</v>
      </c>
      <c r="Q11" s="32">
        <v>4302</v>
      </c>
      <c r="R11" s="14"/>
      <c r="S11" s="33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18508.676255999999</v>
      </c>
      <c r="AF11" s="34">
        <v>24251.314999999999</v>
      </c>
      <c r="AG11" s="35">
        <v>4302</v>
      </c>
      <c r="AH11" s="5"/>
      <c r="AI11" s="5"/>
    </row>
    <row r="12" spans="1:35" ht="15.75" x14ac:dyDescent="0.25">
      <c r="B12" s="26" t="s">
        <v>14</v>
      </c>
      <c r="C12" s="27">
        <v>16112</v>
      </c>
      <c r="D12" s="27">
        <v>24489</v>
      </c>
      <c r="E12" s="27">
        <v>34353</v>
      </c>
      <c r="F12" s="27">
        <v>37166</v>
      </c>
      <c r="G12" s="27">
        <v>46806</v>
      </c>
      <c r="H12" s="27">
        <v>40068</v>
      </c>
      <c r="I12" s="27">
        <v>51269</v>
      </c>
      <c r="J12" s="27">
        <v>56518</v>
      </c>
      <c r="K12" s="27">
        <v>62087</v>
      </c>
      <c r="L12" s="27">
        <v>70454</v>
      </c>
      <c r="M12" s="27">
        <v>89236</v>
      </c>
      <c r="N12" s="27">
        <v>126546</v>
      </c>
      <c r="O12" s="27">
        <v>135762</v>
      </c>
      <c r="P12" s="27">
        <v>113501</v>
      </c>
      <c r="Q12" s="28">
        <v>150642</v>
      </c>
      <c r="R12" s="14"/>
      <c r="S12" s="29">
        <v>19639.880646471003</v>
      </c>
      <c r="T12" s="27">
        <v>28813.809915499107</v>
      </c>
      <c r="U12" s="27">
        <v>39242.53734794107</v>
      </c>
      <c r="V12" s="27">
        <v>41541.993901852824</v>
      </c>
      <c r="W12" s="27">
        <v>51645.632196346152</v>
      </c>
      <c r="X12" s="27">
        <v>43514.703319784312</v>
      </c>
      <c r="Y12" s="27">
        <v>55402.217337541646</v>
      </c>
      <c r="Z12" s="27">
        <v>60831.058326975668</v>
      </c>
      <c r="AA12" s="27">
        <v>66492.582530338841</v>
      </c>
      <c r="AB12" s="27">
        <v>75077.900391137766</v>
      </c>
      <c r="AC12" s="27">
        <v>93964.984403575872</v>
      </c>
      <c r="AD12" s="27">
        <v>130767.61087870198</v>
      </c>
      <c r="AE12" s="27">
        <v>138490.68043799998</v>
      </c>
      <c r="AF12" s="27">
        <v>114522.50899999999</v>
      </c>
      <c r="AG12" s="28">
        <v>150642</v>
      </c>
      <c r="AH12" s="5"/>
      <c r="AI12" s="5"/>
    </row>
    <row r="13" spans="1:35" ht="15.75" x14ac:dyDescent="0.25">
      <c r="B13" s="30" t="s">
        <v>15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281695</v>
      </c>
      <c r="P13" s="31">
        <v>292892</v>
      </c>
      <c r="Q13" s="32">
        <v>303456</v>
      </c>
      <c r="R13" s="14"/>
      <c r="S13" s="33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287356.78780499997</v>
      </c>
      <c r="AF13" s="34">
        <v>295528.02799999999</v>
      </c>
      <c r="AG13" s="35">
        <v>303456</v>
      </c>
      <c r="AH13" s="5"/>
      <c r="AI13" s="5"/>
    </row>
    <row r="14" spans="1:35" ht="15.75" x14ac:dyDescent="0.25">
      <c r="B14" s="26" t="s">
        <v>16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225612</v>
      </c>
      <c r="P14" s="27">
        <v>227947</v>
      </c>
      <c r="Q14" s="28">
        <v>232132</v>
      </c>
      <c r="R14" s="14"/>
      <c r="S14" s="29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230146.57558799998</v>
      </c>
      <c r="AF14" s="27">
        <v>229998.52299999999</v>
      </c>
      <c r="AG14" s="28">
        <v>232132</v>
      </c>
      <c r="AH14" s="5"/>
      <c r="AI14" s="5"/>
    </row>
    <row r="15" spans="1:35" ht="15.75" x14ac:dyDescent="0.25">
      <c r="B15" s="30" t="s">
        <v>17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73843</v>
      </c>
      <c r="P15" s="31">
        <v>69255</v>
      </c>
      <c r="Q15" s="32">
        <v>0</v>
      </c>
      <c r="R15" s="14"/>
      <c r="S15" s="33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75327.170456999986</v>
      </c>
      <c r="AF15" s="34">
        <v>69878.294999999998</v>
      </c>
      <c r="AG15" s="35">
        <v>0</v>
      </c>
      <c r="AH15" s="5"/>
      <c r="AI15" s="5"/>
    </row>
    <row r="16" spans="1:35" ht="15.75" x14ac:dyDescent="0.25">
      <c r="B16" s="26" t="s">
        <v>18</v>
      </c>
      <c r="C16" s="27">
        <v>5125</v>
      </c>
      <c r="D16" s="27">
        <v>15593</v>
      </c>
      <c r="E16" s="27">
        <v>11268</v>
      </c>
      <c r="F16" s="27">
        <v>12298</v>
      </c>
      <c r="G16" s="27">
        <v>14332</v>
      </c>
      <c r="H16" s="27">
        <v>18601</v>
      </c>
      <c r="I16" s="27">
        <v>19224</v>
      </c>
      <c r="J16" s="27">
        <v>15350</v>
      </c>
      <c r="K16" s="27">
        <v>11278</v>
      </c>
      <c r="L16" s="27">
        <v>10012</v>
      </c>
      <c r="M16" s="27">
        <v>10159</v>
      </c>
      <c r="N16" s="27">
        <v>7810</v>
      </c>
      <c r="O16" s="27">
        <v>8996</v>
      </c>
      <c r="P16" s="27">
        <v>22018</v>
      </c>
      <c r="Q16" s="28">
        <v>32050</v>
      </c>
      <c r="R16" s="14"/>
      <c r="S16" s="29">
        <v>6247.169085970947</v>
      </c>
      <c r="T16" s="27">
        <v>18346.757238449001</v>
      </c>
      <c r="U16" s="27">
        <v>12871.798993875353</v>
      </c>
      <c r="V16" s="27">
        <v>13745.98937214083</v>
      </c>
      <c r="W16" s="27">
        <v>15813.89566803472</v>
      </c>
      <c r="X16" s="27">
        <v>20201.083070063589</v>
      </c>
      <c r="Y16" s="27">
        <v>20773.805342349191</v>
      </c>
      <c r="Z16" s="27">
        <v>16521.404602411207</v>
      </c>
      <c r="AA16" s="27">
        <v>12078.266718913161</v>
      </c>
      <c r="AB16" s="27">
        <v>10669.088181168867</v>
      </c>
      <c r="AC16" s="27">
        <v>10697.367391590024</v>
      </c>
      <c r="AD16" s="27">
        <v>8070.5438414699984</v>
      </c>
      <c r="AE16" s="27">
        <v>9176.8106039999984</v>
      </c>
      <c r="AF16" s="27">
        <v>22216.161999999997</v>
      </c>
      <c r="AG16" s="28">
        <v>32050</v>
      </c>
      <c r="AH16" s="5"/>
      <c r="AI16" s="5"/>
    </row>
    <row r="17" spans="1:35" ht="15.75" x14ac:dyDescent="0.25">
      <c r="B17" s="30" t="s">
        <v>19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9742</v>
      </c>
      <c r="P17" s="31">
        <v>32874</v>
      </c>
      <c r="Q17" s="32">
        <v>11318</v>
      </c>
      <c r="R17" s="14"/>
      <c r="S17" s="33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9937.8044579999987</v>
      </c>
      <c r="AF17" s="34">
        <v>33169.865999999995</v>
      </c>
      <c r="AG17" s="35">
        <v>11318</v>
      </c>
      <c r="AH17" s="5"/>
      <c r="AI17" s="5"/>
    </row>
    <row r="18" spans="1:35" ht="15.75" x14ac:dyDescent="0.25">
      <c r="B18" s="26" t="s">
        <v>20</v>
      </c>
      <c r="C18" s="27">
        <v>277223</v>
      </c>
      <c r="D18" s="27">
        <v>389802</v>
      </c>
      <c r="E18" s="27">
        <v>486161</v>
      </c>
      <c r="F18" s="27">
        <v>539265</v>
      </c>
      <c r="G18" s="27">
        <v>640625</v>
      </c>
      <c r="H18" s="27">
        <v>658624</v>
      </c>
      <c r="I18" s="27">
        <v>650796</v>
      </c>
      <c r="J18" s="27">
        <v>688112</v>
      </c>
      <c r="K18" s="27">
        <v>803238</v>
      </c>
      <c r="L18" s="27">
        <v>770499</v>
      </c>
      <c r="M18" s="27">
        <v>761268</v>
      </c>
      <c r="N18" s="27">
        <v>800438</v>
      </c>
      <c r="O18" s="27">
        <v>0</v>
      </c>
      <c r="P18" s="27">
        <v>0</v>
      </c>
      <c r="Q18" s="28">
        <v>0</v>
      </c>
      <c r="R18" s="14"/>
      <c r="S18" s="29">
        <v>337923.69863807294</v>
      </c>
      <c r="T18" s="27">
        <v>458641.8691119026</v>
      </c>
      <c r="U18" s="27">
        <v>555357.35451379442</v>
      </c>
      <c r="V18" s="27">
        <v>602759.06316210143</v>
      </c>
      <c r="W18" s="27">
        <v>706864.14403675287</v>
      </c>
      <c r="X18" s="27">
        <v>715279.72345237155</v>
      </c>
      <c r="Y18" s="27">
        <v>703262.0381595653</v>
      </c>
      <c r="Z18" s="27">
        <v>740623.89340549707</v>
      </c>
      <c r="AA18" s="27">
        <v>860234.33257371606</v>
      </c>
      <c r="AB18" s="27">
        <v>821066.89717363473</v>
      </c>
      <c r="AC18" s="27">
        <v>801610.73722423019</v>
      </c>
      <c r="AD18" s="27">
        <v>827140.8414057059</v>
      </c>
      <c r="AE18" s="27">
        <v>0</v>
      </c>
      <c r="AF18" s="27">
        <v>0</v>
      </c>
      <c r="AG18" s="28">
        <v>0</v>
      </c>
      <c r="AH18" s="5"/>
      <c r="AI18" s="5"/>
    </row>
    <row r="19" spans="1:35" ht="15.75" x14ac:dyDescent="0.25">
      <c r="B19" s="36" t="s">
        <v>21</v>
      </c>
      <c r="C19" s="37">
        <v>393793</v>
      </c>
      <c r="D19" s="37">
        <v>410729</v>
      </c>
      <c r="E19" s="37">
        <v>443942</v>
      </c>
      <c r="F19" s="37">
        <v>479674</v>
      </c>
      <c r="G19" s="37">
        <v>499961</v>
      </c>
      <c r="H19" s="37">
        <v>509282</v>
      </c>
      <c r="I19" s="37">
        <v>535690</v>
      </c>
      <c r="J19" s="37">
        <v>490377</v>
      </c>
      <c r="K19" s="37">
        <v>527177</v>
      </c>
      <c r="L19" s="37">
        <v>540557</v>
      </c>
      <c r="M19" s="37">
        <v>550855</v>
      </c>
      <c r="N19" s="37">
        <v>531712</v>
      </c>
      <c r="O19" s="37">
        <v>514729</v>
      </c>
      <c r="P19" s="37">
        <v>478925</v>
      </c>
      <c r="Q19" s="38">
        <v>517099</v>
      </c>
      <c r="R19" s="14"/>
      <c r="S19" s="39">
        <v>480017.84504814772</v>
      </c>
      <c r="T19" s="40">
        <v>483264.62218886166</v>
      </c>
      <c r="U19" s="40">
        <v>507129.2322452087</v>
      </c>
      <c r="V19" s="40">
        <v>536151.70809011871</v>
      </c>
      <c r="W19" s="40">
        <v>551655.81161640433</v>
      </c>
      <c r="X19" s="40">
        <v>553091.12349272217</v>
      </c>
      <c r="Y19" s="40">
        <v>578876.39325026202</v>
      </c>
      <c r="Z19" s="40">
        <v>527799.14167534851</v>
      </c>
      <c r="AA19" s="40">
        <v>564584.53751343174</v>
      </c>
      <c r="AB19" s="40">
        <v>576033.7894474729</v>
      </c>
      <c r="AC19" s="40">
        <v>580047.08283239708</v>
      </c>
      <c r="AD19" s="40">
        <v>549450.06492134393</v>
      </c>
      <c r="AE19" s="40">
        <v>525074.53817099996</v>
      </c>
      <c r="AF19" s="40">
        <v>483235.32499999995</v>
      </c>
      <c r="AG19" s="41">
        <v>517099</v>
      </c>
      <c r="AH19" s="5"/>
      <c r="AI19" s="5"/>
    </row>
    <row r="20" spans="1:35" ht="15.75" x14ac:dyDescent="0.25">
      <c r="B20" s="26" t="s">
        <v>22</v>
      </c>
      <c r="C20" s="27">
        <v>90659</v>
      </c>
      <c r="D20" s="27">
        <v>99360</v>
      </c>
      <c r="E20" s="27">
        <v>103125</v>
      </c>
      <c r="F20" s="27">
        <v>105755</v>
      </c>
      <c r="G20" s="27">
        <v>99656</v>
      </c>
      <c r="H20" s="27">
        <v>88831</v>
      </c>
      <c r="I20" s="27">
        <v>99146</v>
      </c>
      <c r="J20" s="27">
        <v>83762</v>
      </c>
      <c r="K20" s="27">
        <v>77071</v>
      </c>
      <c r="L20" s="27">
        <v>78893</v>
      </c>
      <c r="M20" s="27">
        <v>71691</v>
      </c>
      <c r="N20" s="27">
        <v>71488</v>
      </c>
      <c r="O20" s="27">
        <v>61359</v>
      </c>
      <c r="P20" s="27">
        <v>57412</v>
      </c>
      <c r="Q20" s="28">
        <v>62004</v>
      </c>
      <c r="R20" s="14"/>
      <c r="S20" s="29">
        <v>110509.67847122732</v>
      </c>
      <c r="T20" s="27">
        <v>116907.18907280784</v>
      </c>
      <c r="U20" s="27">
        <v>117803.0059676425</v>
      </c>
      <c r="V20" s="27">
        <v>118206.79021391716</v>
      </c>
      <c r="W20" s="27">
        <v>109960.20002049037</v>
      </c>
      <c r="X20" s="27">
        <v>96472.362249170415</v>
      </c>
      <c r="Y20" s="27">
        <v>107138.97755267129</v>
      </c>
      <c r="Z20" s="27">
        <v>90154.129791997882</v>
      </c>
      <c r="AA20" s="27">
        <v>82539.820384230916</v>
      </c>
      <c r="AB20" s="27">
        <v>84070.752484713885</v>
      </c>
      <c r="AC20" s="27">
        <v>75490.202349687999</v>
      </c>
      <c r="AD20" s="27">
        <v>73872.860197055983</v>
      </c>
      <c r="AE20" s="27">
        <v>62592.254540999995</v>
      </c>
      <c r="AF20" s="27">
        <v>57928.707999999991</v>
      </c>
      <c r="AG20" s="28">
        <v>62004</v>
      </c>
      <c r="AH20" s="5"/>
      <c r="AI20" s="5"/>
    </row>
    <row r="21" spans="1:35" ht="15.75" x14ac:dyDescent="0.25">
      <c r="B21" s="42" t="s">
        <v>23</v>
      </c>
      <c r="C21" s="43">
        <v>300819</v>
      </c>
      <c r="D21" s="43">
        <v>309747</v>
      </c>
      <c r="E21" s="43">
        <v>338021</v>
      </c>
      <c r="F21" s="43">
        <v>372908</v>
      </c>
      <c r="G21" s="43">
        <v>397737</v>
      </c>
      <c r="H21" s="43">
        <v>418742</v>
      </c>
      <c r="I21" s="43">
        <v>434549</v>
      </c>
      <c r="J21" s="43">
        <v>405480</v>
      </c>
      <c r="K21" s="43">
        <v>449714</v>
      </c>
      <c r="L21" s="43">
        <v>461403</v>
      </c>
      <c r="M21" s="43">
        <v>478790</v>
      </c>
      <c r="N21" s="43">
        <v>458894</v>
      </c>
      <c r="O21" s="43">
        <v>446565</v>
      </c>
      <c r="P21" s="43">
        <v>421414</v>
      </c>
      <c r="Q21" s="44">
        <v>454950</v>
      </c>
      <c r="R21" s="14"/>
      <c r="S21" s="45">
        <v>366686.27458979399</v>
      </c>
      <c r="T21" s="46">
        <v>364448.98443775176</v>
      </c>
      <c r="U21" s="46">
        <v>386132.26550485805</v>
      </c>
      <c r="V21" s="46">
        <v>416814.8808575616</v>
      </c>
      <c r="W21" s="46">
        <v>438862.08633248153</v>
      </c>
      <c r="X21" s="46">
        <v>454762.75076203258</v>
      </c>
      <c r="Y21" s="46">
        <v>469581.58227801177</v>
      </c>
      <c r="Z21" s="46">
        <v>436423.39662447531</v>
      </c>
      <c r="AA21" s="46">
        <v>481624.90150995861</v>
      </c>
      <c r="AB21" s="46">
        <v>491684.90751656599</v>
      </c>
      <c r="AC21" s="46">
        <v>504163.06067717168</v>
      </c>
      <c r="AD21" s="46">
        <v>474202.8355425779</v>
      </c>
      <c r="AE21" s="46">
        <v>455540.50993499992</v>
      </c>
      <c r="AF21" s="46">
        <v>425206.72599999997</v>
      </c>
      <c r="AG21" s="47">
        <v>454950</v>
      </c>
      <c r="AH21" s="5"/>
      <c r="AI21" s="5"/>
    </row>
    <row r="22" spans="1:35" ht="15.75" x14ac:dyDescent="0.25">
      <c r="B22" s="26" t="s">
        <v>24</v>
      </c>
      <c r="C22" s="27">
        <v>2314</v>
      </c>
      <c r="D22" s="27">
        <v>1622</v>
      </c>
      <c r="E22" s="27">
        <v>2795</v>
      </c>
      <c r="F22" s="27">
        <v>1011</v>
      </c>
      <c r="G22" s="27">
        <v>2570</v>
      </c>
      <c r="H22" s="27">
        <v>1709</v>
      </c>
      <c r="I22" s="27">
        <v>1993</v>
      </c>
      <c r="J22" s="27">
        <v>1135</v>
      </c>
      <c r="K22" s="27">
        <v>394</v>
      </c>
      <c r="L22" s="27">
        <v>260</v>
      </c>
      <c r="M22" s="27">
        <v>375</v>
      </c>
      <c r="N22" s="27">
        <v>160</v>
      </c>
      <c r="O22" s="27">
        <v>162</v>
      </c>
      <c r="P22" s="27">
        <v>101</v>
      </c>
      <c r="Q22" s="28">
        <v>154</v>
      </c>
      <c r="R22" s="14"/>
      <c r="S22" s="29">
        <v>2820.6730273047356</v>
      </c>
      <c r="T22" s="27">
        <v>1908.4486783020766</v>
      </c>
      <c r="U22" s="27">
        <v>3192.8184405290745</v>
      </c>
      <c r="V22" s="27">
        <v>1130.0370186399723</v>
      </c>
      <c r="W22" s="27">
        <v>2835.7320588089051</v>
      </c>
      <c r="X22" s="27">
        <v>1856.0104815192019</v>
      </c>
      <c r="Y22" s="27">
        <v>2153.6721830681408</v>
      </c>
      <c r="Z22" s="27">
        <v>1221.6152588753564</v>
      </c>
      <c r="AA22" s="27">
        <v>421.95753566694322</v>
      </c>
      <c r="AB22" s="27">
        <v>277.06381613103326</v>
      </c>
      <c r="AC22" s="27">
        <v>394.87279966987489</v>
      </c>
      <c r="AD22" s="27">
        <v>165.33764591999997</v>
      </c>
      <c r="AE22" s="27">
        <v>165.25603799999999</v>
      </c>
      <c r="AF22" s="27">
        <v>101.90899999999999</v>
      </c>
      <c r="AG22" s="28">
        <v>154</v>
      </c>
      <c r="AH22" s="5"/>
      <c r="AI22" s="5"/>
    </row>
    <row r="23" spans="1:35" ht="15.75" x14ac:dyDescent="0.25">
      <c r="B23" s="36" t="s">
        <v>25</v>
      </c>
      <c r="C23" s="37">
        <v>37396</v>
      </c>
      <c r="D23" s="37">
        <v>40769</v>
      </c>
      <c r="E23" s="37">
        <v>49049</v>
      </c>
      <c r="F23" s="37">
        <v>54266</v>
      </c>
      <c r="G23" s="37">
        <v>55992</v>
      </c>
      <c r="H23" s="37">
        <v>54803</v>
      </c>
      <c r="I23" s="37">
        <v>45591</v>
      </c>
      <c r="J23" s="37">
        <v>61580</v>
      </c>
      <c r="K23" s="37">
        <v>60212</v>
      </c>
      <c r="L23" s="37">
        <v>58975</v>
      </c>
      <c r="M23" s="37">
        <v>51686</v>
      </c>
      <c r="N23" s="37">
        <v>46548</v>
      </c>
      <c r="O23" s="37">
        <v>46368</v>
      </c>
      <c r="P23" s="37">
        <v>41095</v>
      </c>
      <c r="Q23" s="38">
        <v>23468</v>
      </c>
      <c r="R23" s="14"/>
      <c r="S23" s="39">
        <v>45584.221490530639</v>
      </c>
      <c r="T23" s="40">
        <v>47968.892827187025</v>
      </c>
      <c r="U23" s="40">
        <v>56030.251051703242</v>
      </c>
      <c r="V23" s="40">
        <v>60655.379677068973</v>
      </c>
      <c r="W23" s="40">
        <v>61781.443360633551</v>
      </c>
      <c r="X23" s="40">
        <v>59517.227863485561</v>
      </c>
      <c r="Y23" s="40">
        <v>49266.466883221074</v>
      </c>
      <c r="Z23" s="40">
        <v>66279.354750259416</v>
      </c>
      <c r="AA23" s="40">
        <v>64484.535882177624</v>
      </c>
      <c r="AB23" s="40">
        <v>62845.532908952649</v>
      </c>
      <c r="AC23" s="40">
        <v>54425.054729965741</v>
      </c>
      <c r="AD23" s="40">
        <v>48100.854639275989</v>
      </c>
      <c r="AE23" s="40">
        <v>47299.950431999991</v>
      </c>
      <c r="AF23" s="40">
        <v>41464.854999999996</v>
      </c>
      <c r="AG23" s="41">
        <v>23468</v>
      </c>
      <c r="AH23" s="5"/>
      <c r="AI23" s="5"/>
    </row>
    <row r="24" spans="1:35" ht="15.75" x14ac:dyDescent="0.25">
      <c r="B24" s="48" t="s">
        <v>26</v>
      </c>
      <c r="C24" s="49">
        <v>0</v>
      </c>
      <c r="D24" s="49">
        <v>0</v>
      </c>
      <c r="E24" s="49">
        <v>0</v>
      </c>
      <c r="F24" s="49">
        <v>47019</v>
      </c>
      <c r="G24" s="49">
        <v>42339</v>
      </c>
      <c r="H24" s="49">
        <v>41401</v>
      </c>
      <c r="I24" s="49">
        <v>35968</v>
      </c>
      <c r="J24" s="49">
        <v>41010</v>
      </c>
      <c r="K24" s="49">
        <v>45118</v>
      </c>
      <c r="L24" s="49">
        <v>46706</v>
      </c>
      <c r="M24" s="49">
        <v>44021</v>
      </c>
      <c r="N24" s="49">
        <v>37932</v>
      </c>
      <c r="O24" s="49">
        <v>40137</v>
      </c>
      <c r="P24" s="49">
        <v>38670</v>
      </c>
      <c r="Q24" s="50">
        <v>42126</v>
      </c>
      <c r="R24" s="11"/>
      <c r="S24" s="51">
        <v>0</v>
      </c>
      <c r="T24" s="49">
        <v>0</v>
      </c>
      <c r="U24" s="49">
        <v>0</v>
      </c>
      <c r="V24" s="49">
        <v>52555.104430695203</v>
      </c>
      <c r="W24" s="49">
        <v>46716.754722922269</v>
      </c>
      <c r="X24" s="49">
        <v>44962.369774942352</v>
      </c>
      <c r="Y24" s="49">
        <v>38867.677411236771</v>
      </c>
      <c r="Z24" s="49">
        <v>44139.596270024987</v>
      </c>
      <c r="AA24" s="49">
        <v>48319.492624926759</v>
      </c>
      <c r="AB24" s="49">
        <v>49771.317677753999</v>
      </c>
      <c r="AC24" s="49">
        <v>46353.8547047135</v>
      </c>
      <c r="AD24" s="49">
        <v>39197.422406483995</v>
      </c>
      <c r="AE24" s="49">
        <v>40943.713562999998</v>
      </c>
      <c r="AF24" s="49">
        <v>39018.03</v>
      </c>
      <c r="AG24" s="50">
        <v>42126</v>
      </c>
    </row>
    <row r="25" spans="1:35" ht="15.75" customHeight="1" x14ac:dyDescent="0.25">
      <c r="B25" s="52" t="s">
        <v>27</v>
      </c>
      <c r="C25" s="53">
        <v>291882</v>
      </c>
      <c r="D25" s="53">
        <v>306957</v>
      </c>
      <c r="E25" s="53">
        <v>298659</v>
      </c>
      <c r="F25" s="53">
        <v>326473</v>
      </c>
      <c r="G25" s="53">
        <v>325136</v>
      </c>
      <c r="H25" s="53">
        <v>504375</v>
      </c>
      <c r="I25" s="53">
        <v>510340</v>
      </c>
      <c r="J25" s="53">
        <v>227150</v>
      </c>
      <c r="K25" s="53">
        <v>216969</v>
      </c>
      <c r="L25" s="53">
        <v>238510</v>
      </c>
      <c r="M25" s="53">
        <v>222217</v>
      </c>
      <c r="N25" s="53">
        <v>212657</v>
      </c>
      <c r="O25" s="53">
        <v>144052</v>
      </c>
      <c r="P25" s="53">
        <v>125559</v>
      </c>
      <c r="Q25" s="54">
        <v>124766</v>
      </c>
      <c r="R25" s="14"/>
      <c r="S25" s="55">
        <v>355792.43066368229</v>
      </c>
      <c r="T25" s="56">
        <v>361166.26445472904</v>
      </c>
      <c r="U25" s="56">
        <v>341167.78627190442</v>
      </c>
      <c r="V25" s="56">
        <v>364912.53767205501</v>
      </c>
      <c r="W25" s="56">
        <v>358754.31076766236</v>
      </c>
      <c r="X25" s="56">
        <v>547762.01674443972</v>
      </c>
      <c r="Y25" s="56">
        <v>551482.72047516052</v>
      </c>
      <c r="Z25" s="56">
        <v>244484.49872558343</v>
      </c>
      <c r="AA25" s="56">
        <v>232364.73237594165</v>
      </c>
      <c r="AB25" s="56">
        <v>254163.42609774135</v>
      </c>
      <c r="AC25" s="56">
        <v>233993.19713130823</v>
      </c>
      <c r="AD25" s="56">
        <v>219751.29855255896</v>
      </c>
      <c r="AE25" s="56">
        <v>146947.30114799997</v>
      </c>
      <c r="AF25" s="56">
        <v>126689.03099999999</v>
      </c>
      <c r="AG25" s="57">
        <v>124766</v>
      </c>
      <c r="AH25" s="5"/>
      <c r="AI25" s="5"/>
    </row>
    <row r="26" spans="1:35" ht="15.75" x14ac:dyDescent="0.25">
      <c r="A26" s="11"/>
      <c r="B26" s="58" t="s">
        <v>28</v>
      </c>
      <c r="C26" s="59">
        <v>5231607</v>
      </c>
      <c r="D26" s="59">
        <v>6599950</v>
      </c>
      <c r="E26" s="59">
        <v>7439026</v>
      </c>
      <c r="F26" s="59">
        <v>7848263</v>
      </c>
      <c r="G26" s="59">
        <v>8430694</v>
      </c>
      <c r="H26" s="59">
        <v>8599158</v>
      </c>
      <c r="I26" s="59">
        <v>8777536</v>
      </c>
      <c r="J26" s="59">
        <v>8807846</v>
      </c>
      <c r="K26" s="59">
        <v>8852227</v>
      </c>
      <c r="L26" s="59">
        <v>8825712</v>
      </c>
      <c r="M26" s="59">
        <v>8941330</v>
      </c>
      <c r="N26" s="59">
        <v>9209484</v>
      </c>
      <c r="O26" s="59">
        <v>9352814</v>
      </c>
      <c r="P26" s="59">
        <v>9468208</v>
      </c>
      <c r="Q26" s="59">
        <v>9618510</v>
      </c>
      <c r="R26" s="14"/>
      <c r="S26" s="60">
        <v>6377118.7356778942</v>
      </c>
      <c r="T26" s="59">
        <v>7765515.323279772</v>
      </c>
      <c r="U26" s="59">
        <v>8497838.7808140386</v>
      </c>
      <c r="V26" s="59">
        <v>8772332.0692605376</v>
      </c>
      <c r="W26" s="59">
        <v>9302408.2699641567</v>
      </c>
      <c r="X26" s="59">
        <v>9338869.1516908705</v>
      </c>
      <c r="Y26" s="59">
        <v>9485165.639277067</v>
      </c>
      <c r="Z26" s="59">
        <v>9479999.1818716042</v>
      </c>
      <c r="AA26" s="59">
        <v>9480365.2032598425</v>
      </c>
      <c r="AB26" s="59">
        <v>9404944.0261286702</v>
      </c>
      <c r="AC26" s="59">
        <v>9415168.0263259802</v>
      </c>
      <c r="AD26" s="59">
        <v>9516715.0293619055</v>
      </c>
      <c r="AE26" s="59">
        <v>9540796.208585998</v>
      </c>
      <c r="AF26" s="59">
        <v>9553421.8719999995</v>
      </c>
      <c r="AG26" s="61">
        <v>9618510</v>
      </c>
      <c r="AH26" s="14"/>
      <c r="AI26" s="14"/>
    </row>
    <row r="27" spans="1:35" ht="15.75" x14ac:dyDescent="0.25">
      <c r="B27" s="62" t="s">
        <v>29</v>
      </c>
      <c r="C27" s="63">
        <v>5231607</v>
      </c>
      <c r="D27" s="63">
        <v>6599950</v>
      </c>
      <c r="E27" s="63">
        <v>7439026</v>
      </c>
      <c r="F27" s="63">
        <v>7848263</v>
      </c>
      <c r="G27" s="63">
        <v>8430694</v>
      </c>
      <c r="H27" s="63">
        <v>8599158</v>
      </c>
      <c r="I27" s="63">
        <v>8777536</v>
      </c>
      <c r="J27" s="63">
        <v>8807846</v>
      </c>
      <c r="K27" s="63">
        <v>8852227</v>
      </c>
      <c r="L27" s="63">
        <v>8825712</v>
      </c>
      <c r="M27" s="63">
        <v>8941330</v>
      </c>
      <c r="N27" s="63">
        <v>9209484</v>
      </c>
      <c r="O27" s="63">
        <v>9352814</v>
      </c>
      <c r="P27" s="63">
        <v>9468208</v>
      </c>
      <c r="Q27" s="64">
        <v>9618510</v>
      </c>
      <c r="R27" s="14"/>
      <c r="S27" s="65">
        <v>6377118.7356778942</v>
      </c>
      <c r="T27" s="66">
        <v>7765515.323279772</v>
      </c>
      <c r="U27" s="66">
        <v>8497838.7808140386</v>
      </c>
      <c r="V27" s="66">
        <v>8772332.0692605376</v>
      </c>
      <c r="W27" s="66">
        <v>9302408.2699641567</v>
      </c>
      <c r="X27" s="66">
        <v>9338869.1516908705</v>
      </c>
      <c r="Y27" s="66">
        <v>9485165.639277067</v>
      </c>
      <c r="Z27" s="66">
        <v>9479999.1818716042</v>
      </c>
      <c r="AA27" s="66">
        <v>9480365.2032598425</v>
      </c>
      <c r="AB27" s="66">
        <v>9404944.0261286702</v>
      </c>
      <c r="AC27" s="66">
        <v>9415168.0263259802</v>
      </c>
      <c r="AD27" s="66">
        <v>9516715.0293619055</v>
      </c>
      <c r="AE27" s="66">
        <v>9540796.208585998</v>
      </c>
      <c r="AF27" s="66">
        <v>9553421.8719999995</v>
      </c>
      <c r="AG27" s="67">
        <v>9618510</v>
      </c>
      <c r="AH27" s="5"/>
      <c r="AI27" s="5"/>
    </row>
    <row r="28" spans="1:35" ht="15.75" x14ac:dyDescent="0.25">
      <c r="B28" s="26" t="s">
        <v>30</v>
      </c>
      <c r="C28" s="27">
        <v>4866134</v>
      </c>
      <c r="D28" s="27">
        <v>6203588</v>
      </c>
      <c r="E28" s="27">
        <v>6967681</v>
      </c>
      <c r="F28" s="27">
        <v>7469148</v>
      </c>
      <c r="G28" s="27">
        <v>8048884</v>
      </c>
      <c r="H28" s="27">
        <v>8232653</v>
      </c>
      <c r="I28" s="27">
        <v>8416587</v>
      </c>
      <c r="J28" s="27">
        <v>8455208</v>
      </c>
      <c r="K28" s="27">
        <v>8482196</v>
      </c>
      <c r="L28" s="27">
        <v>8463959</v>
      </c>
      <c r="M28" s="27">
        <v>8579252</v>
      </c>
      <c r="N28" s="27">
        <v>8846242</v>
      </c>
      <c r="O28" s="27">
        <v>9001161</v>
      </c>
      <c r="P28" s="27">
        <v>9155602</v>
      </c>
      <c r="Q28" s="28">
        <v>9316631</v>
      </c>
      <c r="R28" s="14"/>
      <c r="S28" s="29">
        <v>5931621.8327789558</v>
      </c>
      <c r="T28" s="27">
        <v>7299154.9441002607</v>
      </c>
      <c r="U28" s="27">
        <v>7959406.2198654963</v>
      </c>
      <c r="V28" s="27">
        <v>8348579.3646891303</v>
      </c>
      <c r="W28" s="27">
        <v>8881119.9986124728</v>
      </c>
      <c r="X28" s="27">
        <v>8940836.8980166782</v>
      </c>
      <c r="Y28" s="27">
        <v>9095117.5605985615</v>
      </c>
      <c r="Z28" s="27">
        <v>9100450.316973554</v>
      </c>
      <c r="AA28" s="27">
        <v>9084077.4649847802</v>
      </c>
      <c r="AB28" s="27">
        <v>9019449.1542946324</v>
      </c>
      <c r="AC28" s="27">
        <v>9033902.0168356616</v>
      </c>
      <c r="AD28" s="27">
        <v>9141355.1719914526</v>
      </c>
      <c r="AE28" s="27">
        <v>9182075.3349389993</v>
      </c>
      <c r="AF28" s="27">
        <v>9238002.4179999996</v>
      </c>
      <c r="AG28" s="28">
        <v>9316631</v>
      </c>
      <c r="AH28" s="5"/>
      <c r="AI28" s="5"/>
    </row>
    <row r="29" spans="1:35" ht="15.75" customHeight="1" x14ac:dyDescent="0.25">
      <c r="B29" s="68" t="s">
        <v>31</v>
      </c>
      <c r="C29" s="69">
        <v>365473</v>
      </c>
      <c r="D29" s="69">
        <v>396362</v>
      </c>
      <c r="E29" s="69">
        <v>471345</v>
      </c>
      <c r="F29" s="69">
        <v>379115</v>
      </c>
      <c r="G29" s="69">
        <v>381810</v>
      </c>
      <c r="H29" s="69">
        <v>366505</v>
      </c>
      <c r="I29" s="69">
        <v>360949</v>
      </c>
      <c r="J29" s="69">
        <v>352638</v>
      </c>
      <c r="K29" s="69">
        <v>370031</v>
      </c>
      <c r="L29" s="69">
        <v>361753</v>
      </c>
      <c r="M29" s="69">
        <v>362078</v>
      </c>
      <c r="N29" s="69">
        <v>363242</v>
      </c>
      <c r="O29" s="69">
        <v>351652</v>
      </c>
      <c r="P29" s="69">
        <v>312606</v>
      </c>
      <c r="Q29" s="70">
        <v>301879</v>
      </c>
      <c r="R29" s="14"/>
      <c r="S29" s="71">
        <v>445496.90289893851</v>
      </c>
      <c r="T29" s="72">
        <v>466360.37917951151</v>
      </c>
      <c r="U29" s="72">
        <v>538432.56094854255</v>
      </c>
      <c r="V29" s="72">
        <v>423752.70457140758</v>
      </c>
      <c r="W29" s="72">
        <v>421288.27135168406</v>
      </c>
      <c r="X29" s="72">
        <v>398032.25367419259</v>
      </c>
      <c r="Y29" s="72">
        <v>390048.0786785059</v>
      </c>
      <c r="Z29" s="72">
        <v>379548.86489805102</v>
      </c>
      <c r="AA29" s="72">
        <v>396287.73827506258</v>
      </c>
      <c r="AB29" s="72">
        <v>385494.87183403724</v>
      </c>
      <c r="AC29" s="72">
        <v>381266.0094903172</v>
      </c>
      <c r="AD29" s="72">
        <v>375359.85737045394</v>
      </c>
      <c r="AE29" s="72">
        <v>358719.85354799993</v>
      </c>
      <c r="AF29" s="72">
        <v>315419.45399999997</v>
      </c>
      <c r="AG29" s="73">
        <v>301879</v>
      </c>
      <c r="AH29" s="5"/>
      <c r="AI29" s="5"/>
    </row>
    <row r="30" spans="1:35" ht="15.75" x14ac:dyDescent="0.25">
      <c r="A30" s="11"/>
      <c r="B30" s="58" t="s">
        <v>32</v>
      </c>
      <c r="C30" s="59">
        <v>4652284</v>
      </c>
      <c r="D30" s="59">
        <v>5320670</v>
      </c>
      <c r="E30" s="59">
        <v>5791355</v>
      </c>
      <c r="F30" s="59">
        <v>6528094</v>
      </c>
      <c r="G30" s="59">
        <v>6860325</v>
      </c>
      <c r="H30" s="59">
        <v>7354569</v>
      </c>
      <c r="I30" s="59">
        <v>7747360</v>
      </c>
      <c r="J30" s="59">
        <v>7987853</v>
      </c>
      <c r="K30" s="59">
        <v>8282254</v>
      </c>
      <c r="L30" s="59">
        <v>8393577</v>
      </c>
      <c r="M30" s="59">
        <v>8686034</v>
      </c>
      <c r="N30" s="59">
        <v>9010117</v>
      </c>
      <c r="O30" s="59">
        <v>9411824</v>
      </c>
      <c r="P30" s="59">
        <v>9478162</v>
      </c>
      <c r="Q30" s="59">
        <v>10139280</v>
      </c>
      <c r="R30" s="14"/>
      <c r="S30" s="60">
        <v>5670947.2749184901</v>
      </c>
      <c r="T30" s="59">
        <v>6260311.7319244817</v>
      </c>
      <c r="U30" s="59">
        <v>6615651.1769768363</v>
      </c>
      <c r="V30" s="59">
        <v>7296723.9180627996</v>
      </c>
      <c r="W30" s="59">
        <v>7569666.7456607791</v>
      </c>
      <c r="X30" s="59">
        <v>7987218.9298163811</v>
      </c>
      <c r="Y30" s="59">
        <v>8371938.6473732013</v>
      </c>
      <c r="Z30" s="59">
        <v>8597430.0532628112</v>
      </c>
      <c r="AA30" s="59">
        <v>8869947.9380905665</v>
      </c>
      <c r="AB30" s="59">
        <v>8944447.9792679623</v>
      </c>
      <c r="AC30" s="59">
        <v>9146342.8362872582</v>
      </c>
      <c r="AD30" s="59">
        <v>9310697.089023577</v>
      </c>
      <c r="AE30" s="59">
        <v>9600992.2505759988</v>
      </c>
      <c r="AF30" s="59">
        <v>9563465.4579999987</v>
      </c>
      <c r="AG30" s="61">
        <v>10139280</v>
      </c>
      <c r="AH30" s="14"/>
      <c r="AI30" s="14"/>
    </row>
    <row r="31" spans="1:35" ht="15.75" x14ac:dyDescent="0.25">
      <c r="B31" s="62" t="s">
        <v>33</v>
      </c>
      <c r="C31" s="63">
        <v>3671721</v>
      </c>
      <c r="D31" s="63">
        <v>4422799</v>
      </c>
      <c r="E31" s="63">
        <v>4769245</v>
      </c>
      <c r="F31" s="63">
        <v>5453366</v>
      </c>
      <c r="G31" s="63">
        <v>5807814</v>
      </c>
      <c r="H31" s="63">
        <v>6242309</v>
      </c>
      <c r="I31" s="63">
        <v>6566159</v>
      </c>
      <c r="J31" s="63">
        <v>6839559</v>
      </c>
      <c r="K31" s="63">
        <v>7174241</v>
      </c>
      <c r="L31" s="63">
        <v>7185282</v>
      </c>
      <c r="M31" s="63">
        <v>7478662</v>
      </c>
      <c r="N31" s="63">
        <v>7781728</v>
      </c>
      <c r="O31" s="63">
        <v>8225383</v>
      </c>
      <c r="P31" s="63">
        <v>8332572</v>
      </c>
      <c r="Q31" s="64">
        <v>8899973</v>
      </c>
      <c r="R31" s="14"/>
      <c r="S31" s="65">
        <v>4475680.3753190888</v>
      </c>
      <c r="T31" s="66">
        <v>5203874.7878827043</v>
      </c>
      <c r="U31" s="66">
        <v>5448062.0334172044</v>
      </c>
      <c r="V31" s="66">
        <v>6095455.4462834727</v>
      </c>
      <c r="W31" s="66">
        <v>6408328.5414004605</v>
      </c>
      <c r="X31" s="66">
        <v>6779280.8267300455</v>
      </c>
      <c r="Y31" s="66">
        <v>7095511.2834433112</v>
      </c>
      <c r="Z31" s="66">
        <v>7361506.2893200647</v>
      </c>
      <c r="AA31" s="66">
        <v>7683312.3163470719</v>
      </c>
      <c r="AB31" s="66">
        <v>7656852.503452397</v>
      </c>
      <c r="AC31" s="66">
        <v>7874987.2045992156</v>
      </c>
      <c r="AD31" s="66">
        <v>8041328.6794359349</v>
      </c>
      <c r="AE31" s="66">
        <v>8390704.9729169998</v>
      </c>
      <c r="AF31" s="66">
        <v>8407565.148</v>
      </c>
      <c r="AG31" s="67">
        <v>8899973</v>
      </c>
      <c r="AH31" s="5"/>
      <c r="AI31" s="5"/>
    </row>
    <row r="32" spans="1:35" ht="15.75" x14ac:dyDescent="0.25">
      <c r="B32" s="26" t="s">
        <v>34</v>
      </c>
      <c r="C32" s="27">
        <v>2108563</v>
      </c>
      <c r="D32" s="27">
        <v>2579491</v>
      </c>
      <c r="E32" s="27">
        <v>2768770</v>
      </c>
      <c r="F32" s="27">
        <v>3229385</v>
      </c>
      <c r="G32" s="27">
        <v>3312817</v>
      </c>
      <c r="H32" s="27">
        <v>3543088</v>
      </c>
      <c r="I32" s="27">
        <v>3685508</v>
      </c>
      <c r="J32" s="27">
        <v>3784855</v>
      </c>
      <c r="K32" s="27">
        <v>3813254</v>
      </c>
      <c r="L32" s="27">
        <v>3736635</v>
      </c>
      <c r="M32" s="27">
        <v>3551841</v>
      </c>
      <c r="N32" s="27">
        <v>3304670</v>
      </c>
      <c r="O32" s="27">
        <v>3102496</v>
      </c>
      <c r="P32" s="27">
        <v>3046962</v>
      </c>
      <c r="Q32" s="28">
        <v>3237084</v>
      </c>
      <c r="R32" s="14"/>
      <c r="S32" s="29">
        <v>2570253.5784238353</v>
      </c>
      <c r="T32" s="27">
        <v>3035034.642196117</v>
      </c>
      <c r="U32" s="27">
        <v>3162855.0674718013</v>
      </c>
      <c r="V32" s="27">
        <v>3609618.7907424793</v>
      </c>
      <c r="W32" s="27">
        <v>3655354.6194035569</v>
      </c>
      <c r="X32" s="27">
        <v>3847869.2012550649</v>
      </c>
      <c r="Y32" s="27">
        <v>3982627.2253261902</v>
      </c>
      <c r="Z32" s="27">
        <v>4073688.65253805</v>
      </c>
      <c r="AA32" s="27">
        <v>4083835.6870865836</v>
      </c>
      <c r="AB32" s="27">
        <v>3981870.586879937</v>
      </c>
      <c r="AC32" s="27">
        <v>3740067.7324059946</v>
      </c>
      <c r="AD32" s="27">
        <v>3414914.7396402895</v>
      </c>
      <c r="AE32" s="27">
        <v>3164853.0671039997</v>
      </c>
      <c r="AF32" s="27">
        <v>3074384.6579999998</v>
      </c>
      <c r="AG32" s="28">
        <v>3237084</v>
      </c>
      <c r="AH32" s="5"/>
      <c r="AI32" s="5"/>
    </row>
    <row r="33" spans="1:35" ht="15.75" x14ac:dyDescent="0.25">
      <c r="B33" s="42" t="s">
        <v>35</v>
      </c>
      <c r="C33" s="43">
        <v>842777</v>
      </c>
      <c r="D33" s="43">
        <v>1121145</v>
      </c>
      <c r="E33" s="43">
        <v>1244924</v>
      </c>
      <c r="F33" s="43">
        <v>1369155</v>
      </c>
      <c r="G33" s="43">
        <v>1564758</v>
      </c>
      <c r="H33" s="43">
        <v>1650231</v>
      </c>
      <c r="I33" s="43">
        <v>1692189</v>
      </c>
      <c r="J33" s="43">
        <v>1799173</v>
      </c>
      <c r="K33" s="43">
        <v>2034403</v>
      </c>
      <c r="L33" s="43">
        <v>2117584</v>
      </c>
      <c r="M33" s="43">
        <v>2402060</v>
      </c>
      <c r="N33" s="43">
        <v>2860997</v>
      </c>
      <c r="O33" s="43">
        <v>3297922</v>
      </c>
      <c r="P33" s="43">
        <v>3568169</v>
      </c>
      <c r="Q33" s="44">
        <v>3782703</v>
      </c>
      <c r="R33" s="14"/>
      <c r="S33" s="45">
        <v>1027311.3016131389</v>
      </c>
      <c r="T33" s="46">
        <v>1319141.6112422822</v>
      </c>
      <c r="U33" s="46">
        <v>1422116.7457092011</v>
      </c>
      <c r="V33" s="46">
        <v>1530361.8538635124</v>
      </c>
      <c r="W33" s="46">
        <v>1726550.3598745933</v>
      </c>
      <c r="X33" s="46">
        <v>1792186.0929946837</v>
      </c>
      <c r="Y33" s="46">
        <v>1828610.3250345679</v>
      </c>
      <c r="Z33" s="46">
        <v>1936473.2952921158</v>
      </c>
      <c r="AA33" s="46">
        <v>2178760.6000848636</v>
      </c>
      <c r="AB33" s="46">
        <v>2256561.1693000691</v>
      </c>
      <c r="AC33" s="46">
        <v>2529355.0858000522</v>
      </c>
      <c r="AD33" s="46">
        <v>2956440.6810261384</v>
      </c>
      <c r="AE33" s="46">
        <v>3364206.9342779997</v>
      </c>
      <c r="AF33" s="46">
        <v>3600282.5209999997</v>
      </c>
      <c r="AG33" s="47">
        <v>3782703</v>
      </c>
      <c r="AH33" s="5"/>
      <c r="AI33" s="5"/>
    </row>
    <row r="34" spans="1:35" ht="15.75" x14ac:dyDescent="0.25">
      <c r="B34" s="26" t="s">
        <v>36</v>
      </c>
      <c r="C34" s="27">
        <v>468102</v>
      </c>
      <c r="D34" s="27">
        <v>439775</v>
      </c>
      <c r="E34" s="27">
        <v>495504</v>
      </c>
      <c r="F34" s="27">
        <v>531269</v>
      </c>
      <c r="G34" s="27">
        <v>575536</v>
      </c>
      <c r="H34" s="27">
        <v>672545</v>
      </c>
      <c r="I34" s="27">
        <v>781601</v>
      </c>
      <c r="J34" s="27">
        <v>839425</v>
      </c>
      <c r="K34" s="27">
        <v>878097</v>
      </c>
      <c r="L34" s="27">
        <v>923639</v>
      </c>
      <c r="M34" s="27">
        <v>1035194</v>
      </c>
      <c r="N34" s="27">
        <v>1118906</v>
      </c>
      <c r="O34" s="27">
        <v>1251019</v>
      </c>
      <c r="P34" s="27">
        <v>1147607</v>
      </c>
      <c r="Q34" s="28">
        <v>1272951</v>
      </c>
      <c r="R34" s="14"/>
      <c r="S34" s="29">
        <v>570597.53043535061</v>
      </c>
      <c r="T34" s="27">
        <v>517440.20807663113</v>
      </c>
      <c r="U34" s="27">
        <v>566030.1640629404</v>
      </c>
      <c r="V34" s="27">
        <v>593821.59926393605</v>
      </c>
      <c r="W34" s="27">
        <v>635045.09190608643</v>
      </c>
      <c r="X34" s="27">
        <v>730398.22661985469</v>
      </c>
      <c r="Y34" s="27">
        <v>844612.30906083377</v>
      </c>
      <c r="Z34" s="27">
        <v>903484.04289114184</v>
      </c>
      <c r="AA34" s="27">
        <v>940405.19339222298</v>
      </c>
      <c r="AB34" s="27">
        <v>984257.48487481324</v>
      </c>
      <c r="AC34" s="27">
        <v>1090053.2079505506</v>
      </c>
      <c r="AD34" s="27">
        <v>1156233.0252860219</v>
      </c>
      <c r="AE34" s="27">
        <v>1276163.2308809999</v>
      </c>
      <c r="AF34" s="27">
        <v>1157935.463</v>
      </c>
      <c r="AG34" s="28">
        <v>1272951</v>
      </c>
      <c r="AH34" s="5"/>
      <c r="AI34" s="5"/>
    </row>
    <row r="35" spans="1:35" ht="15.75" x14ac:dyDescent="0.25">
      <c r="B35" s="42" t="s">
        <v>37</v>
      </c>
      <c r="C35" s="43">
        <v>252280</v>
      </c>
      <c r="D35" s="43">
        <v>282388</v>
      </c>
      <c r="E35" s="43">
        <v>260049</v>
      </c>
      <c r="F35" s="43">
        <v>323557</v>
      </c>
      <c r="G35" s="43">
        <v>354701</v>
      </c>
      <c r="H35" s="43">
        <v>376445</v>
      </c>
      <c r="I35" s="43">
        <v>406862</v>
      </c>
      <c r="J35" s="43">
        <v>416108</v>
      </c>
      <c r="K35" s="43">
        <v>448486</v>
      </c>
      <c r="L35" s="43">
        <v>407426</v>
      </c>
      <c r="M35" s="43">
        <v>489568</v>
      </c>
      <c r="N35" s="43">
        <v>497154</v>
      </c>
      <c r="O35" s="43">
        <v>573948</v>
      </c>
      <c r="P35" s="43">
        <v>569832</v>
      </c>
      <c r="Q35" s="44">
        <v>607237</v>
      </c>
      <c r="R35" s="14"/>
      <c r="S35" s="45">
        <v>307519.18380658544</v>
      </c>
      <c r="T35" s="46">
        <v>332258.32636767376</v>
      </c>
      <c r="U35" s="46">
        <v>297062.34083761903</v>
      </c>
      <c r="V35" s="46">
        <v>361653.20241354447</v>
      </c>
      <c r="W35" s="46">
        <v>391376.26342084724</v>
      </c>
      <c r="X35" s="46">
        <v>408827.30586044234</v>
      </c>
      <c r="Y35" s="46">
        <v>439662.50463997485</v>
      </c>
      <c r="Z35" s="46">
        <v>447862.45122476364</v>
      </c>
      <c r="AA35" s="46">
        <v>480309.7648251896</v>
      </c>
      <c r="AB35" s="46">
        <v>434165.39365770144</v>
      </c>
      <c r="AC35" s="46">
        <v>515512.23143675015</v>
      </c>
      <c r="AD35" s="46">
        <v>513739.20012319792</v>
      </c>
      <c r="AE35" s="46">
        <v>585483.78085199988</v>
      </c>
      <c r="AF35" s="46">
        <v>574960.4879999999</v>
      </c>
      <c r="AG35" s="47">
        <v>607237</v>
      </c>
      <c r="AH35" s="5"/>
      <c r="AI35" s="5"/>
    </row>
    <row r="36" spans="1:35" ht="15.75" x14ac:dyDescent="0.25">
      <c r="B36" s="26" t="s">
        <v>38</v>
      </c>
      <c r="C36" s="27">
        <v>477607</v>
      </c>
      <c r="D36" s="27">
        <v>715596</v>
      </c>
      <c r="E36" s="27">
        <v>653372</v>
      </c>
      <c r="F36" s="27">
        <v>913857</v>
      </c>
      <c r="G36" s="27">
        <v>1064111</v>
      </c>
      <c r="H36" s="27">
        <v>1182265</v>
      </c>
      <c r="I36" s="27">
        <v>1273750</v>
      </c>
      <c r="J36" s="27">
        <v>1320694</v>
      </c>
      <c r="K36" s="27">
        <v>1330338</v>
      </c>
      <c r="L36" s="27">
        <v>1267444</v>
      </c>
      <c r="M36" s="27">
        <v>1207495</v>
      </c>
      <c r="N36" s="27">
        <v>1189447</v>
      </c>
      <c r="O36" s="27">
        <v>1253787</v>
      </c>
      <c r="P36" s="27">
        <v>1204261</v>
      </c>
      <c r="Q36" s="28">
        <v>1283788</v>
      </c>
      <c r="R36" s="14"/>
      <c r="S36" s="29">
        <v>582183.74354016117</v>
      </c>
      <c r="T36" s="27">
        <v>841971.78816168476</v>
      </c>
      <c r="U36" s="27">
        <v>746367.8605099686</v>
      </c>
      <c r="V36" s="27">
        <v>1021456.2213088715</v>
      </c>
      <c r="W36" s="27">
        <v>1174137.6174440479</v>
      </c>
      <c r="X36" s="27">
        <v>1283965.0274624338</v>
      </c>
      <c r="Y36" s="27">
        <v>1376437.5028515023</v>
      </c>
      <c r="Z36" s="27">
        <v>1421480.1257313918</v>
      </c>
      <c r="AA36" s="27">
        <v>1424736.4063047967</v>
      </c>
      <c r="AB36" s="27">
        <v>1350626.4283553129</v>
      </c>
      <c r="AC36" s="27">
        <v>1271485.1499663349</v>
      </c>
      <c r="AD36" s="27">
        <v>1229127.2932912889</v>
      </c>
      <c r="AE36" s="27">
        <v>1278986.8649129998</v>
      </c>
      <c r="AF36" s="27">
        <v>1215099.3489999999</v>
      </c>
      <c r="AG36" s="28">
        <v>1283788</v>
      </c>
      <c r="AH36" s="5"/>
      <c r="AI36" s="5"/>
    </row>
    <row r="37" spans="1:35" ht="15.75" x14ac:dyDescent="0.25">
      <c r="A37" s="11"/>
      <c r="B37" s="74" t="s">
        <v>39</v>
      </c>
      <c r="C37" s="37">
        <v>266214</v>
      </c>
      <c r="D37" s="37">
        <v>273211</v>
      </c>
      <c r="E37" s="37">
        <v>328599</v>
      </c>
      <c r="F37" s="37">
        <v>358064</v>
      </c>
      <c r="G37" s="37">
        <v>348274</v>
      </c>
      <c r="H37" s="37">
        <v>422444</v>
      </c>
      <c r="I37" s="37">
        <v>427414</v>
      </c>
      <c r="J37" s="37">
        <v>398645</v>
      </c>
      <c r="K37" s="37">
        <v>316517</v>
      </c>
      <c r="L37" s="37">
        <v>359425</v>
      </c>
      <c r="M37" s="37">
        <v>376509</v>
      </c>
      <c r="N37" s="37">
        <v>360294</v>
      </c>
      <c r="O37" s="37">
        <v>336467</v>
      </c>
      <c r="P37" s="37">
        <v>316078</v>
      </c>
      <c r="Q37" s="38">
        <v>345096</v>
      </c>
      <c r="R37" s="14"/>
      <c r="S37" s="39">
        <v>324504.16996149649</v>
      </c>
      <c r="T37" s="40">
        <v>321460.64848803246</v>
      </c>
      <c r="U37" s="40">
        <v>375369.2117135647</v>
      </c>
      <c r="V37" s="40">
        <v>400223.12071444414</v>
      </c>
      <c r="W37" s="40">
        <v>384284.72647844849</v>
      </c>
      <c r="X37" s="40">
        <v>458783.20178753528</v>
      </c>
      <c r="Y37" s="40">
        <v>461871.37102553248</v>
      </c>
      <c r="Z37" s="40">
        <v>429066.79724613781</v>
      </c>
      <c r="AA37" s="40">
        <v>338976.48049922299</v>
      </c>
      <c r="AB37" s="40">
        <v>383014.08504960244</v>
      </c>
      <c r="AC37" s="40">
        <v>396461.76781574643</v>
      </c>
      <c r="AD37" s="40">
        <v>372313.51124437794</v>
      </c>
      <c r="AE37" s="40">
        <v>343229.65023299993</v>
      </c>
      <c r="AF37" s="40">
        <v>318922.70199999999</v>
      </c>
      <c r="AG37" s="41">
        <v>345096</v>
      </c>
      <c r="AH37" s="14"/>
      <c r="AI37" s="14"/>
    </row>
    <row r="38" spans="1:35" ht="15.75" x14ac:dyDescent="0.25">
      <c r="B38" s="26" t="s">
        <v>40</v>
      </c>
      <c r="C38" s="27">
        <v>266214</v>
      </c>
      <c r="D38" s="27">
        <v>273211</v>
      </c>
      <c r="E38" s="27">
        <v>328599</v>
      </c>
      <c r="F38" s="27">
        <v>358064</v>
      </c>
      <c r="G38" s="27">
        <v>348274</v>
      </c>
      <c r="H38" s="27">
        <v>422444</v>
      </c>
      <c r="I38" s="27">
        <v>427414</v>
      </c>
      <c r="J38" s="27">
        <v>398645</v>
      </c>
      <c r="K38" s="27">
        <v>316517</v>
      </c>
      <c r="L38" s="27">
        <v>359425</v>
      </c>
      <c r="M38" s="27">
        <v>376509</v>
      </c>
      <c r="N38" s="27">
        <v>360294</v>
      </c>
      <c r="O38" s="27">
        <v>336467</v>
      </c>
      <c r="P38" s="27">
        <v>316078</v>
      </c>
      <c r="Q38" s="28">
        <v>345096</v>
      </c>
      <c r="R38" s="14"/>
      <c r="S38" s="29">
        <v>324504.16996149649</v>
      </c>
      <c r="T38" s="27">
        <v>321460.64848803246</v>
      </c>
      <c r="U38" s="27">
        <v>375369.2117135647</v>
      </c>
      <c r="V38" s="27">
        <v>400223.12071444414</v>
      </c>
      <c r="W38" s="27">
        <v>384284.72647844849</v>
      </c>
      <c r="X38" s="27">
        <v>458783.20178753528</v>
      </c>
      <c r="Y38" s="27">
        <v>461871.37102553248</v>
      </c>
      <c r="Z38" s="27">
        <v>429066.79724613781</v>
      </c>
      <c r="AA38" s="27">
        <v>338976.48049922299</v>
      </c>
      <c r="AB38" s="27">
        <v>383014.08504960244</v>
      </c>
      <c r="AC38" s="27">
        <v>396461.76781574643</v>
      </c>
      <c r="AD38" s="27">
        <v>372313.51124437794</v>
      </c>
      <c r="AE38" s="27">
        <v>343229.65023299993</v>
      </c>
      <c r="AF38" s="27">
        <v>318922.70199999999</v>
      </c>
      <c r="AG38" s="28">
        <v>345096</v>
      </c>
      <c r="AH38" s="5"/>
      <c r="AI38" s="5"/>
    </row>
    <row r="39" spans="1:35" ht="15.75" x14ac:dyDescent="0.25">
      <c r="B39" s="42" t="s">
        <v>41</v>
      </c>
      <c r="C39" s="43">
        <v>9985</v>
      </c>
      <c r="D39" s="43">
        <v>14165</v>
      </c>
      <c r="E39" s="43">
        <v>14554</v>
      </c>
      <c r="F39" s="43">
        <v>15222</v>
      </c>
      <c r="G39" s="43">
        <v>17153</v>
      </c>
      <c r="H39" s="43">
        <v>20527</v>
      </c>
      <c r="I39" s="43">
        <v>25162</v>
      </c>
      <c r="J39" s="43">
        <v>12359</v>
      </c>
      <c r="K39" s="43">
        <v>8555</v>
      </c>
      <c r="L39" s="43">
        <v>10627</v>
      </c>
      <c r="M39" s="43">
        <v>11664</v>
      </c>
      <c r="N39" s="43">
        <v>19123</v>
      </c>
      <c r="O39" s="43">
        <v>29061</v>
      </c>
      <c r="P39" s="43">
        <v>30311</v>
      </c>
      <c r="Q39" s="44">
        <v>25020</v>
      </c>
      <c r="R39" s="14"/>
      <c r="S39" s="45">
        <v>12171.313819203884</v>
      </c>
      <c r="T39" s="46">
        <v>16666.569376170723</v>
      </c>
      <c r="U39" s="46">
        <v>16625.502534332791</v>
      </c>
      <c r="V39" s="46">
        <v>17014.266565516969</v>
      </c>
      <c r="W39" s="46">
        <v>18926.580546595</v>
      </c>
      <c r="X39" s="46">
        <v>22292.760183817823</v>
      </c>
      <c r="Y39" s="46">
        <v>27190.516543081059</v>
      </c>
      <c r="Z39" s="46">
        <v>13302.152409198703</v>
      </c>
      <c r="AA39" s="46">
        <v>9162.0475066769013</v>
      </c>
      <c r="AB39" s="46">
        <v>11324.450669324964</v>
      </c>
      <c r="AC39" s="46">
        <v>12282.123560931788</v>
      </c>
      <c r="AD39" s="46">
        <v>19760.948768300997</v>
      </c>
      <c r="AE39" s="46">
        <v>29645.097038999997</v>
      </c>
      <c r="AF39" s="46">
        <v>30583.798999999995</v>
      </c>
      <c r="AG39" s="47">
        <v>25020</v>
      </c>
      <c r="AH39" s="5"/>
      <c r="AI39" s="5"/>
    </row>
    <row r="40" spans="1:35" ht="15.75" x14ac:dyDescent="0.25">
      <c r="B40" s="48" t="s">
        <v>42</v>
      </c>
      <c r="C40" s="49">
        <v>213235</v>
      </c>
      <c r="D40" s="49">
        <v>215438</v>
      </c>
      <c r="E40" s="49">
        <v>237018</v>
      </c>
      <c r="F40" s="49">
        <v>243148</v>
      </c>
      <c r="G40" s="49">
        <v>253095</v>
      </c>
      <c r="H40" s="49">
        <v>253265</v>
      </c>
      <c r="I40" s="49">
        <v>257988</v>
      </c>
      <c r="J40" s="49">
        <v>258687</v>
      </c>
      <c r="K40" s="49">
        <v>255474</v>
      </c>
      <c r="L40" s="49">
        <v>292943</v>
      </c>
      <c r="M40" s="49">
        <v>270151</v>
      </c>
      <c r="N40" s="49">
        <v>274438</v>
      </c>
      <c r="O40" s="49">
        <v>292257</v>
      </c>
      <c r="P40" s="49">
        <v>282116</v>
      </c>
      <c r="Q40" s="50">
        <v>294209</v>
      </c>
      <c r="R40" s="14"/>
      <c r="S40" s="51">
        <v>259924.89757014925</v>
      </c>
      <c r="T40" s="49">
        <v>253484.81279657385</v>
      </c>
      <c r="U40" s="49">
        <v>270753.28842122364</v>
      </c>
      <c r="V40" s="49">
        <v>271776.69733755878</v>
      </c>
      <c r="W40" s="49">
        <v>279264.43790826452</v>
      </c>
      <c r="X40" s="49">
        <v>275051.19637329475</v>
      </c>
      <c r="Y40" s="49">
        <v>278786.54248137656</v>
      </c>
      <c r="Z40" s="49">
        <v>278428.1819142637</v>
      </c>
      <c r="AA40" s="49">
        <v>273601.97834258032</v>
      </c>
      <c r="AB40" s="49">
        <v>312168.86726489727</v>
      </c>
      <c r="AC40" s="49">
        <v>284467.4178763103</v>
      </c>
      <c r="AD40" s="49">
        <v>283593.33044370596</v>
      </c>
      <c r="AE40" s="49">
        <v>298131.07344299997</v>
      </c>
      <c r="AF40" s="49">
        <v>284655.04399999999</v>
      </c>
      <c r="AG40" s="50">
        <v>294209</v>
      </c>
      <c r="AH40" s="5"/>
      <c r="AI40" s="5"/>
    </row>
    <row r="41" spans="1:35" ht="15.75" customHeight="1" x14ac:dyDescent="0.25">
      <c r="B41" s="52" t="s">
        <v>43</v>
      </c>
      <c r="C41" s="53">
        <v>501114</v>
      </c>
      <c r="D41" s="53">
        <v>409157</v>
      </c>
      <c r="E41" s="53">
        <v>456491</v>
      </c>
      <c r="F41" s="53">
        <v>473514</v>
      </c>
      <c r="G41" s="53">
        <v>451143</v>
      </c>
      <c r="H41" s="53">
        <v>436553</v>
      </c>
      <c r="I41" s="53">
        <v>495799</v>
      </c>
      <c r="J41" s="53">
        <v>490965</v>
      </c>
      <c r="K41" s="53">
        <v>536022</v>
      </c>
      <c r="L41" s="53">
        <v>555925</v>
      </c>
      <c r="M41" s="53">
        <v>560713</v>
      </c>
      <c r="N41" s="53">
        <v>593657</v>
      </c>
      <c r="O41" s="53">
        <v>558277</v>
      </c>
      <c r="P41" s="53">
        <v>547396</v>
      </c>
      <c r="Q41" s="54">
        <v>600003</v>
      </c>
      <c r="R41" s="14"/>
      <c r="S41" s="55">
        <v>610837.83206775517</v>
      </c>
      <c r="T41" s="56">
        <v>481415.0036177822</v>
      </c>
      <c r="U41" s="56">
        <v>521464.35876048577</v>
      </c>
      <c r="V41" s="56">
        <v>529266.41824360809</v>
      </c>
      <c r="W41" s="56">
        <v>497790.14327129413</v>
      </c>
      <c r="X41" s="56">
        <v>474105.87696819904</v>
      </c>
      <c r="Y41" s="56">
        <v>535769.45042298094</v>
      </c>
      <c r="Z41" s="56">
        <v>528432.01372135617</v>
      </c>
      <c r="AA41" s="56">
        <v>574057.16290169093</v>
      </c>
      <c r="AB41" s="56">
        <v>592410.39224094106</v>
      </c>
      <c r="AC41" s="56">
        <v>590427.49899011885</v>
      </c>
      <c r="AD41" s="56">
        <v>613461.56789955893</v>
      </c>
      <c r="AE41" s="56">
        <v>569497.80942299997</v>
      </c>
      <c r="AF41" s="56">
        <v>552322.5639999999</v>
      </c>
      <c r="AG41" s="57">
        <v>600003</v>
      </c>
      <c r="AH41" s="5"/>
      <c r="AI41" s="5"/>
    </row>
    <row r="42" spans="1:35" ht="15.75" x14ac:dyDescent="0.25">
      <c r="A42" s="11"/>
      <c r="B42" s="58" t="s">
        <v>44</v>
      </c>
      <c r="C42" s="59">
        <v>463861</v>
      </c>
      <c r="D42" s="59">
        <v>455328</v>
      </c>
      <c r="E42" s="59">
        <v>498801</v>
      </c>
      <c r="F42" s="59">
        <v>476628</v>
      </c>
      <c r="G42" s="59">
        <v>493704</v>
      </c>
      <c r="H42" s="59">
        <v>474286</v>
      </c>
      <c r="I42" s="59">
        <v>476162</v>
      </c>
      <c r="J42" s="59">
        <v>462041</v>
      </c>
      <c r="K42" s="59">
        <v>419580</v>
      </c>
      <c r="L42" s="59">
        <v>409729</v>
      </c>
      <c r="M42" s="59">
        <v>408324</v>
      </c>
      <c r="N42" s="59">
        <v>410480</v>
      </c>
      <c r="O42" s="59">
        <v>416863</v>
      </c>
      <c r="P42" s="59">
        <v>440443</v>
      </c>
      <c r="Q42" s="59">
        <v>476396</v>
      </c>
      <c r="R42" s="14"/>
      <c r="S42" s="60">
        <v>565427.92183172086</v>
      </c>
      <c r="T42" s="59">
        <v>535739.90122930205</v>
      </c>
      <c r="U42" s="59">
        <v>569796.43325736769</v>
      </c>
      <c r="V42" s="59">
        <v>532747.06639004219</v>
      </c>
      <c r="W42" s="59">
        <v>544751.8522810085</v>
      </c>
      <c r="X42" s="59">
        <v>515084.72044342669</v>
      </c>
      <c r="Y42" s="59">
        <v>514549.34974113997</v>
      </c>
      <c r="Z42" s="59">
        <v>497300.7364105978</v>
      </c>
      <c r="AA42" s="59">
        <v>449352.64673892397</v>
      </c>
      <c r="AB42" s="59">
        <v>436619.53969058517</v>
      </c>
      <c r="AC42" s="59">
        <v>429962.77613973862</v>
      </c>
      <c r="AD42" s="59">
        <v>424173.73060775991</v>
      </c>
      <c r="AE42" s="59">
        <v>425241.52943699993</v>
      </c>
      <c r="AF42" s="59">
        <v>444406.98699999996</v>
      </c>
      <c r="AG42" s="61">
        <v>476396</v>
      </c>
      <c r="AH42" s="14"/>
      <c r="AI42" s="14"/>
    </row>
    <row r="43" spans="1:35" ht="15.75" x14ac:dyDescent="0.25">
      <c r="B43" s="75" t="s">
        <v>45</v>
      </c>
      <c r="C43" s="76">
        <v>451861</v>
      </c>
      <c r="D43" s="76">
        <v>447330</v>
      </c>
      <c r="E43" s="76">
        <v>490586</v>
      </c>
      <c r="F43" s="76">
        <v>468162</v>
      </c>
      <c r="G43" s="76">
        <v>472044</v>
      </c>
      <c r="H43" s="76">
        <v>452301</v>
      </c>
      <c r="I43" s="76">
        <v>453919</v>
      </c>
      <c r="J43" s="76">
        <v>439862</v>
      </c>
      <c r="K43" s="76">
        <v>397825</v>
      </c>
      <c r="L43" s="76">
        <v>388613</v>
      </c>
      <c r="M43" s="76">
        <v>408324</v>
      </c>
      <c r="N43" s="76">
        <v>387578</v>
      </c>
      <c r="O43" s="76">
        <v>393755</v>
      </c>
      <c r="P43" s="76">
        <v>417027</v>
      </c>
      <c r="Q43" s="77">
        <v>452811</v>
      </c>
      <c r="R43" s="14"/>
      <c r="S43" s="78">
        <v>550800.40397188638</v>
      </c>
      <c r="T43" s="76">
        <v>526329.43727797037</v>
      </c>
      <c r="U43" s="76">
        <v>560412.17440622416</v>
      </c>
      <c r="V43" s="76">
        <v>523284.26381852292</v>
      </c>
      <c r="W43" s="76">
        <v>520852.25835345947</v>
      </c>
      <c r="X43" s="76">
        <v>491208.5411361127</v>
      </c>
      <c r="Y43" s="76">
        <v>490513.15788565343</v>
      </c>
      <c r="Z43" s="76">
        <v>473429.19030786958</v>
      </c>
      <c r="AA43" s="76">
        <v>426053.95082919212</v>
      </c>
      <c r="AB43" s="76">
        <v>414117.69530049706</v>
      </c>
      <c r="AC43" s="76">
        <v>429962.77613973862</v>
      </c>
      <c r="AD43" s="76">
        <v>400507.71331488591</v>
      </c>
      <c r="AE43" s="76">
        <v>401669.08174499997</v>
      </c>
      <c r="AF43" s="76">
        <v>420780.24299999996</v>
      </c>
      <c r="AG43" s="77">
        <v>452811</v>
      </c>
      <c r="AH43" s="5"/>
      <c r="AI43" s="5"/>
    </row>
    <row r="44" spans="1:35" ht="15.75" customHeight="1" x14ac:dyDescent="0.25">
      <c r="B44" s="52" t="s">
        <v>46</v>
      </c>
      <c r="C44" s="53">
        <v>12000</v>
      </c>
      <c r="D44" s="53">
        <v>7998</v>
      </c>
      <c r="E44" s="53">
        <v>8215</v>
      </c>
      <c r="F44" s="53">
        <v>8466</v>
      </c>
      <c r="G44" s="53">
        <v>21660</v>
      </c>
      <c r="H44" s="53">
        <v>21985</v>
      </c>
      <c r="I44" s="53">
        <v>22243</v>
      </c>
      <c r="J44" s="53">
        <v>22179</v>
      </c>
      <c r="K44" s="53">
        <v>21755</v>
      </c>
      <c r="L44" s="53">
        <v>21116</v>
      </c>
      <c r="M44" s="53">
        <v>0</v>
      </c>
      <c r="N44" s="53">
        <v>22902</v>
      </c>
      <c r="O44" s="53">
        <v>23108</v>
      </c>
      <c r="P44" s="53">
        <v>23416</v>
      </c>
      <c r="Q44" s="54">
        <v>23584</v>
      </c>
      <c r="R44" s="14"/>
      <c r="S44" s="55">
        <v>14627.517859834412</v>
      </c>
      <c r="T44" s="56">
        <v>9410.4639513316943</v>
      </c>
      <c r="U44" s="56">
        <v>9384.2588511435933</v>
      </c>
      <c r="V44" s="56">
        <v>9462.8025715192925</v>
      </c>
      <c r="W44" s="56">
        <v>23899.593927548984</v>
      </c>
      <c r="X44" s="56">
        <v>23876.179307314018</v>
      </c>
      <c r="Y44" s="56">
        <v>24036.19185548653</v>
      </c>
      <c r="Z44" s="56">
        <v>23871.546102728218</v>
      </c>
      <c r="AA44" s="56">
        <v>23298.69590973185</v>
      </c>
      <c r="AB44" s="56">
        <v>22501.844390088074</v>
      </c>
      <c r="AC44" s="56">
        <v>0</v>
      </c>
      <c r="AD44" s="56">
        <v>23666.017292873996</v>
      </c>
      <c r="AE44" s="56">
        <v>23572.447691999998</v>
      </c>
      <c r="AF44" s="56">
        <v>23626.743999999999</v>
      </c>
      <c r="AG44" s="57">
        <v>23584</v>
      </c>
      <c r="AH44" s="5"/>
      <c r="AI44" s="5"/>
    </row>
    <row r="45" spans="1:35" ht="15.75" x14ac:dyDescent="0.25">
      <c r="A45" s="11"/>
      <c r="B45" s="58" t="s">
        <v>47</v>
      </c>
      <c r="C45" s="59">
        <v>2147234</v>
      </c>
      <c r="D45" s="59">
        <v>1189610</v>
      </c>
      <c r="E45" s="59">
        <v>1292878</v>
      </c>
      <c r="F45" s="59">
        <v>1151599</v>
      </c>
      <c r="G45" s="59">
        <v>1036544</v>
      </c>
      <c r="H45" s="59">
        <v>668256</v>
      </c>
      <c r="I45" s="59">
        <v>494651</v>
      </c>
      <c r="J45" s="59">
        <v>548860</v>
      </c>
      <c r="K45" s="59">
        <v>544176</v>
      </c>
      <c r="L45" s="59">
        <v>545866</v>
      </c>
      <c r="M45" s="59">
        <v>673259</v>
      </c>
      <c r="N45" s="59">
        <v>608680</v>
      </c>
      <c r="O45" s="59">
        <v>870364</v>
      </c>
      <c r="P45" s="59">
        <v>624429</v>
      </c>
      <c r="Q45" s="59">
        <v>649976</v>
      </c>
      <c r="R45" s="14"/>
      <c r="S45" s="60">
        <v>2617391.9736869736</v>
      </c>
      <c r="T45" s="59">
        <v>1399697.6770622276</v>
      </c>
      <c r="U45" s="59">
        <v>1476896.1430248118</v>
      </c>
      <c r="V45" s="59">
        <v>1287190.4061610023</v>
      </c>
      <c r="W45" s="59">
        <v>1143720.2533719914</v>
      </c>
      <c r="X45" s="59">
        <v>725740.28106383607</v>
      </c>
      <c r="Y45" s="59">
        <v>534528.90066574956</v>
      </c>
      <c r="Z45" s="59">
        <v>590745.1550540335</v>
      </c>
      <c r="AA45" s="59">
        <v>582789.75616521446</v>
      </c>
      <c r="AB45" s="59">
        <v>581691.21944685618</v>
      </c>
      <c r="AC45" s="59">
        <v>708937.77662117407</v>
      </c>
      <c r="AD45" s="59">
        <v>628985.73949115991</v>
      </c>
      <c r="AE45" s="59">
        <v>887857.44603599992</v>
      </c>
      <c r="AF45" s="59">
        <v>630048.86099999992</v>
      </c>
      <c r="AG45" s="61">
        <v>649976</v>
      </c>
      <c r="AH45" s="14"/>
      <c r="AI45" s="14"/>
    </row>
    <row r="46" spans="1:35" ht="15.75" x14ac:dyDescent="0.25">
      <c r="B46" s="75" t="s">
        <v>48</v>
      </c>
      <c r="C46" s="76">
        <v>1263824</v>
      </c>
      <c r="D46" s="76">
        <v>88935</v>
      </c>
      <c r="E46" s="76">
        <v>6679</v>
      </c>
      <c r="F46" s="76">
        <v>-23125</v>
      </c>
      <c r="G46" s="76">
        <v>-46139</v>
      </c>
      <c r="H46" s="76">
        <v>-44596</v>
      </c>
      <c r="I46" s="76">
        <v>-24876</v>
      </c>
      <c r="J46" s="76">
        <v>-55422</v>
      </c>
      <c r="K46" s="76">
        <v>-55339</v>
      </c>
      <c r="L46" s="76">
        <v>-59686</v>
      </c>
      <c r="M46" s="76">
        <v>-57959</v>
      </c>
      <c r="N46" s="76">
        <v>-57220</v>
      </c>
      <c r="O46" s="76">
        <v>-56528</v>
      </c>
      <c r="P46" s="76">
        <v>-57279</v>
      </c>
      <c r="Q46" s="77">
        <v>-57277</v>
      </c>
      <c r="R46" s="14"/>
      <c r="S46" s="78">
        <v>1540550.6776406139</v>
      </c>
      <c r="T46" s="76">
        <v>104641.11171688975</v>
      </c>
      <c r="U46" s="76">
        <v>7629.6366240764537</v>
      </c>
      <c r="V46" s="76">
        <v>-25847.780470869788</v>
      </c>
      <c r="W46" s="76">
        <v>-50909.665938281745</v>
      </c>
      <c r="X46" s="76">
        <v>-48432.207977665494</v>
      </c>
      <c r="Y46" s="76">
        <v>-26881.459722028634</v>
      </c>
      <c r="Z46" s="76">
        <v>-59651.419275233478</v>
      </c>
      <c r="AA46" s="76">
        <v>-59265.756513383174</v>
      </c>
      <c r="AB46" s="76">
        <v>-63603.195883064815</v>
      </c>
      <c r="AC46" s="76">
        <v>-61030.486922843411</v>
      </c>
      <c r="AD46" s="76">
        <v>-59128.875622139989</v>
      </c>
      <c r="AE46" s="76">
        <v>-57664.156271999993</v>
      </c>
      <c r="AF46" s="76">
        <v>-57794.510999999991</v>
      </c>
      <c r="AG46" s="77">
        <v>-57277</v>
      </c>
      <c r="AH46" s="5"/>
      <c r="AI46" s="5"/>
    </row>
    <row r="47" spans="1:35" ht="15.75" x14ac:dyDescent="0.25">
      <c r="B47" s="36" t="s">
        <v>49</v>
      </c>
      <c r="C47" s="37">
        <v>883410</v>
      </c>
      <c r="D47" s="37">
        <v>1100675</v>
      </c>
      <c r="E47" s="37">
        <v>1286199</v>
      </c>
      <c r="F47" s="37">
        <v>1174724</v>
      </c>
      <c r="G47" s="37">
        <v>1082683</v>
      </c>
      <c r="H47" s="37">
        <v>840503</v>
      </c>
      <c r="I47" s="37">
        <v>777502</v>
      </c>
      <c r="J47" s="37">
        <v>863147</v>
      </c>
      <c r="K47" s="37">
        <v>858876</v>
      </c>
      <c r="L47" s="37">
        <v>865899</v>
      </c>
      <c r="M47" s="37">
        <v>980450</v>
      </c>
      <c r="N47" s="37">
        <v>922013</v>
      </c>
      <c r="O47" s="37">
        <v>928519</v>
      </c>
      <c r="P47" s="37">
        <v>928108</v>
      </c>
      <c r="Q47" s="38">
        <v>975578</v>
      </c>
      <c r="R47" s="14"/>
      <c r="S47" s="39">
        <v>1076841.2960463597</v>
      </c>
      <c r="T47" s="40">
        <v>1295056.5653453378</v>
      </c>
      <c r="U47" s="40">
        <v>1469266.5064007351</v>
      </c>
      <c r="V47" s="40">
        <v>1313038.1866318721</v>
      </c>
      <c r="W47" s="40">
        <v>1194629.9193102731</v>
      </c>
      <c r="X47" s="40">
        <v>912804.19996976817</v>
      </c>
      <c r="Y47" s="40">
        <v>840182.85483183421</v>
      </c>
      <c r="Z47" s="40">
        <v>929016.33995813841</v>
      </c>
      <c r="AA47" s="40">
        <v>919820.30559259269</v>
      </c>
      <c r="AB47" s="40">
        <v>922728.00509248301</v>
      </c>
      <c r="AC47" s="40">
        <v>1032408.0971635436</v>
      </c>
      <c r="AD47" s="40">
        <v>952771.61829773081</v>
      </c>
      <c r="AE47" s="40">
        <v>947181.30338099983</v>
      </c>
      <c r="AF47" s="40">
        <v>936460.97199999995</v>
      </c>
      <c r="AG47" s="41">
        <v>975578</v>
      </c>
      <c r="AH47" s="5"/>
      <c r="AI47" s="5"/>
    </row>
    <row r="48" spans="1:35" ht="15.75" customHeight="1" x14ac:dyDescent="0.25">
      <c r="B48" s="48" t="s">
        <v>50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-113533.133</v>
      </c>
      <c r="I48" s="49">
        <v>-229369.633</v>
      </c>
      <c r="J48" s="49">
        <v>-230117.77600000001</v>
      </c>
      <c r="K48" s="49">
        <v>-230603.78700000001</v>
      </c>
      <c r="L48" s="49">
        <v>-231385.99</v>
      </c>
      <c r="M48" s="49">
        <v>-236227.413</v>
      </c>
      <c r="N48" s="49">
        <v>-242755.20699999999</v>
      </c>
      <c r="O48" s="49">
        <v>-1627</v>
      </c>
      <c r="P48" s="49">
        <v>0</v>
      </c>
      <c r="Q48" s="50">
        <v>0</v>
      </c>
      <c r="R48" s="14"/>
      <c r="S48" s="51">
        <v>0</v>
      </c>
      <c r="T48" s="49">
        <v>0</v>
      </c>
      <c r="U48" s="49">
        <v>0</v>
      </c>
      <c r="V48" s="49">
        <v>0</v>
      </c>
      <c r="W48" s="49">
        <v>0</v>
      </c>
      <c r="X48" s="49">
        <v>-123299.4059963216</v>
      </c>
      <c r="Y48" s="49">
        <v>-247861.01266063633</v>
      </c>
      <c r="Z48" s="49">
        <v>-247678.75462560463</v>
      </c>
      <c r="AA48" s="49">
        <v>-246967.01948727077</v>
      </c>
      <c r="AB48" s="49">
        <v>-246571.86687945039</v>
      </c>
      <c r="AC48" s="49">
        <v>-248746.07981355145</v>
      </c>
      <c r="AD48" s="49">
        <v>-250853.59037626436</v>
      </c>
      <c r="AE48" s="49">
        <v>-1659.7010729999997</v>
      </c>
      <c r="AF48" s="49">
        <v>0</v>
      </c>
      <c r="AG48" s="50">
        <v>0</v>
      </c>
      <c r="AH48" s="5"/>
      <c r="AI48" s="5"/>
    </row>
    <row r="49" spans="1:35" ht="15.75" x14ac:dyDescent="0.25">
      <c r="B49" s="79" t="s">
        <v>51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-246400</v>
      </c>
      <c r="Q49" s="81">
        <v>-268326</v>
      </c>
      <c r="R49" s="5"/>
      <c r="S49" s="82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83">
        <v>0</v>
      </c>
      <c r="AD49" s="83">
        <v>0</v>
      </c>
      <c r="AE49" s="83">
        <v>0</v>
      </c>
      <c r="AF49" s="83">
        <v>-248617.59999999998</v>
      </c>
      <c r="AG49" s="84">
        <v>-268326</v>
      </c>
      <c r="AH49" s="5"/>
      <c r="AI49" s="5"/>
    </row>
    <row r="50" spans="1:35" ht="15.75" x14ac:dyDescent="0.25">
      <c r="A50" s="11"/>
      <c r="B50" s="58" t="s">
        <v>52</v>
      </c>
      <c r="C50" s="59">
        <v>1082148</v>
      </c>
      <c r="D50" s="59">
        <v>1146381</v>
      </c>
      <c r="E50" s="59">
        <v>1250940</v>
      </c>
      <c r="F50" s="59">
        <v>1214577</v>
      </c>
      <c r="G50" s="59">
        <v>1195958</v>
      </c>
      <c r="H50" s="59">
        <v>1328996</v>
      </c>
      <c r="I50" s="59">
        <v>1374087</v>
      </c>
      <c r="J50" s="59">
        <v>1149875</v>
      </c>
      <c r="K50" s="59">
        <v>1039645</v>
      </c>
      <c r="L50" s="59">
        <v>965292</v>
      </c>
      <c r="M50" s="59">
        <v>1084141</v>
      </c>
      <c r="N50" s="59">
        <v>997659</v>
      </c>
      <c r="O50" s="59">
        <v>1244633</v>
      </c>
      <c r="P50" s="59">
        <v>1251589</v>
      </c>
      <c r="Q50" s="59">
        <v>1340561</v>
      </c>
      <c r="R50" s="14"/>
      <c r="S50" s="60">
        <v>1319094.9330820073</v>
      </c>
      <c r="T50" s="59">
        <v>1348834.3429596873</v>
      </c>
      <c r="U50" s="59">
        <v>1428989.0160985475</v>
      </c>
      <c r="V50" s="59">
        <v>1357583.5529067076</v>
      </c>
      <c r="W50" s="59">
        <v>1319617.2924470741</v>
      </c>
      <c r="X50" s="59">
        <v>1443318.0256858359</v>
      </c>
      <c r="Y50" s="59">
        <v>1484863.4967463885</v>
      </c>
      <c r="Z50" s="59">
        <v>1237625.4148011457</v>
      </c>
      <c r="AA50" s="59">
        <v>1113416.3506813685</v>
      </c>
      <c r="AB50" s="59">
        <v>1028644.1738490668</v>
      </c>
      <c r="AC50" s="59">
        <v>1141594.1117517275</v>
      </c>
      <c r="AD50" s="59">
        <v>1030941.1905681328</v>
      </c>
      <c r="AE50" s="59">
        <v>1269648.8786669997</v>
      </c>
      <c r="AF50" s="59">
        <v>1262853.301</v>
      </c>
      <c r="AG50" s="61">
        <v>1340561</v>
      </c>
      <c r="AH50" s="14"/>
      <c r="AI50" s="14"/>
    </row>
    <row r="51" spans="1:35" ht="15.75" x14ac:dyDescent="0.25">
      <c r="B51" s="75" t="s">
        <v>53</v>
      </c>
      <c r="C51" s="76">
        <v>142839</v>
      </c>
      <c r="D51" s="76">
        <v>116462</v>
      </c>
      <c r="E51" s="76">
        <v>159151</v>
      </c>
      <c r="F51" s="76">
        <v>136728</v>
      </c>
      <c r="G51" s="76">
        <v>195167</v>
      </c>
      <c r="H51" s="76">
        <v>212345</v>
      </c>
      <c r="I51" s="76">
        <v>64817</v>
      </c>
      <c r="J51" s="76">
        <v>108408</v>
      </c>
      <c r="K51" s="76">
        <v>44767</v>
      </c>
      <c r="L51" s="76">
        <v>122305</v>
      </c>
      <c r="M51" s="76">
        <v>122470</v>
      </c>
      <c r="N51" s="76">
        <v>-16580</v>
      </c>
      <c r="O51" s="76">
        <v>169103</v>
      </c>
      <c r="P51" s="76">
        <v>103160</v>
      </c>
      <c r="Q51" s="77">
        <v>89941</v>
      </c>
      <c r="R51" s="14"/>
      <c r="S51" s="78">
        <v>174115.00196507396</v>
      </c>
      <c r="T51" s="76">
        <v>137029.43894723579</v>
      </c>
      <c r="U51" s="76">
        <v>181803.3086327881</v>
      </c>
      <c r="V51" s="76">
        <v>152826.60878793878</v>
      </c>
      <c r="W51" s="76">
        <v>215346.81662317415</v>
      </c>
      <c r="X51" s="76">
        <v>230611.20286611759</v>
      </c>
      <c r="Y51" s="76">
        <v>70042.433462081113</v>
      </c>
      <c r="Z51" s="76">
        <v>116680.94007414945</v>
      </c>
      <c r="AA51" s="76">
        <v>47943.586292390981</v>
      </c>
      <c r="AB51" s="76">
        <v>130331.8847381001</v>
      </c>
      <c r="AC51" s="76">
        <v>128960.19140151887</v>
      </c>
      <c r="AD51" s="76">
        <v>-17133.113558459998</v>
      </c>
      <c r="AE51" s="76">
        <v>172501.80119699996</v>
      </c>
      <c r="AF51" s="76">
        <v>104088.43999999999</v>
      </c>
      <c r="AG51" s="77">
        <v>89941</v>
      </c>
      <c r="AH51" s="5"/>
      <c r="AI51" s="5"/>
    </row>
    <row r="52" spans="1:35" ht="15.75" x14ac:dyDescent="0.25">
      <c r="B52" s="36" t="s">
        <v>54</v>
      </c>
      <c r="C52" s="37">
        <v>2075</v>
      </c>
      <c r="D52" s="37">
        <v>4293</v>
      </c>
      <c r="E52" s="37">
        <v>4230</v>
      </c>
      <c r="F52" s="37">
        <v>100</v>
      </c>
      <c r="G52" s="37">
        <v>44</v>
      </c>
      <c r="H52" s="37">
        <v>2333</v>
      </c>
      <c r="I52" s="37">
        <v>2648</v>
      </c>
      <c r="J52" s="37">
        <v>2876</v>
      </c>
      <c r="K52" s="37">
        <v>4942</v>
      </c>
      <c r="L52" s="37">
        <v>3802</v>
      </c>
      <c r="M52" s="37">
        <v>4355</v>
      </c>
      <c r="N52" s="37">
        <v>4033</v>
      </c>
      <c r="O52" s="37">
        <v>4184</v>
      </c>
      <c r="P52" s="37">
        <v>4466</v>
      </c>
      <c r="Q52" s="38">
        <v>5024</v>
      </c>
      <c r="R52" s="14"/>
      <c r="S52" s="39">
        <v>2529.3416299297005</v>
      </c>
      <c r="T52" s="40">
        <v>5051.153006134904</v>
      </c>
      <c r="U52" s="40">
        <v>4832.065117509118</v>
      </c>
      <c r="V52" s="40">
        <v>111.77418581997746</v>
      </c>
      <c r="W52" s="40">
        <v>48.549498283109664</v>
      </c>
      <c r="X52" s="40">
        <v>2533.6878018632524</v>
      </c>
      <c r="Y52" s="40">
        <v>2861.4771403735253</v>
      </c>
      <c r="Z52" s="40">
        <v>3095.4761978198458</v>
      </c>
      <c r="AA52" s="40">
        <v>5292.6754854467854</v>
      </c>
      <c r="AB52" s="40">
        <v>4051.5254958853407</v>
      </c>
      <c r="AC52" s="40">
        <v>4585.7894468328132</v>
      </c>
      <c r="AD52" s="40">
        <v>4167.5420374709993</v>
      </c>
      <c r="AE52" s="40">
        <v>4268.0942159999995</v>
      </c>
      <c r="AF52" s="40">
        <v>4506.1939999999995</v>
      </c>
      <c r="AG52" s="41">
        <v>5024</v>
      </c>
      <c r="AH52" s="5"/>
      <c r="AI52" s="5"/>
    </row>
    <row r="53" spans="1:35" ht="15.75" x14ac:dyDescent="0.25">
      <c r="B53" s="48" t="s">
        <v>55</v>
      </c>
      <c r="C53" s="49">
        <v>204667</v>
      </c>
      <c r="D53" s="49">
        <v>264147</v>
      </c>
      <c r="E53" s="49">
        <v>269045</v>
      </c>
      <c r="F53" s="49">
        <v>204786</v>
      </c>
      <c r="G53" s="49">
        <v>221909</v>
      </c>
      <c r="H53" s="49">
        <v>210200</v>
      </c>
      <c r="I53" s="49">
        <v>213571</v>
      </c>
      <c r="J53" s="49">
        <v>246301</v>
      </c>
      <c r="K53" s="49">
        <v>202251</v>
      </c>
      <c r="L53" s="49">
        <v>183769</v>
      </c>
      <c r="M53" s="49">
        <v>214280</v>
      </c>
      <c r="N53" s="49">
        <v>167946</v>
      </c>
      <c r="O53" s="49">
        <v>157251</v>
      </c>
      <c r="P53" s="49">
        <v>155266</v>
      </c>
      <c r="Q53" s="50">
        <v>140570</v>
      </c>
      <c r="R53" s="14"/>
      <c r="S53" s="51">
        <v>249480.84981822746</v>
      </c>
      <c r="T53" s="49">
        <v>310795.9266507143</v>
      </c>
      <c r="U53" s="49">
        <v>307338.76112062426</v>
      </c>
      <c r="V53" s="49">
        <v>228897.88417329907</v>
      </c>
      <c r="W53" s="49">
        <v>244853.87760242232</v>
      </c>
      <c r="X53" s="49">
        <v>228281.68707743491</v>
      </c>
      <c r="Y53" s="49">
        <v>230788.72143002803</v>
      </c>
      <c r="Z53" s="49">
        <v>265096.9690539728</v>
      </c>
      <c r="AA53" s="49">
        <v>216602.36940653538</v>
      </c>
      <c r="AB53" s="49">
        <v>195829.77087147636</v>
      </c>
      <c r="AC53" s="49">
        <v>225635.58270202877</v>
      </c>
      <c r="AD53" s="49">
        <v>173548.72676050197</v>
      </c>
      <c r="AE53" s="49">
        <v>160411.58784899997</v>
      </c>
      <c r="AF53" s="49">
        <v>156663.39399999997</v>
      </c>
      <c r="AG53" s="50">
        <v>140570</v>
      </c>
      <c r="AH53" s="5"/>
      <c r="AI53" s="5"/>
    </row>
    <row r="54" spans="1:35" ht="18.75" customHeight="1" x14ac:dyDescent="0.25">
      <c r="B54" s="36" t="s">
        <v>56</v>
      </c>
      <c r="C54" s="37">
        <v>732566</v>
      </c>
      <c r="D54" s="37">
        <v>761479</v>
      </c>
      <c r="E54" s="37">
        <v>818513</v>
      </c>
      <c r="F54" s="37">
        <v>872965</v>
      </c>
      <c r="G54" s="37">
        <v>778839</v>
      </c>
      <c r="H54" s="37">
        <v>904120</v>
      </c>
      <c r="I54" s="37">
        <v>1093049</v>
      </c>
      <c r="J54" s="37">
        <v>792292</v>
      </c>
      <c r="K54" s="37">
        <v>787686</v>
      </c>
      <c r="L54" s="37">
        <v>655417</v>
      </c>
      <c r="M54" s="37">
        <v>743035</v>
      </c>
      <c r="N54" s="37">
        <v>842261</v>
      </c>
      <c r="O54" s="37">
        <v>914094</v>
      </c>
      <c r="P54" s="37">
        <v>988695</v>
      </c>
      <c r="Q54" s="38">
        <v>1105027</v>
      </c>
      <c r="R54" s="14"/>
      <c r="S54" s="85">
        <v>892968.52070895466</v>
      </c>
      <c r="T54" s="86">
        <v>895957.82435560226</v>
      </c>
      <c r="U54" s="86">
        <v>935013.73889544699</v>
      </c>
      <c r="V54" s="86">
        <v>975749.5212433663</v>
      </c>
      <c r="W54" s="86">
        <v>859369.15212088288</v>
      </c>
      <c r="X54" s="86">
        <v>981893.61998311349</v>
      </c>
      <c r="Y54" s="86">
        <v>1181168.703477395</v>
      </c>
      <c r="Z54" s="86">
        <v>852754.18210121035</v>
      </c>
      <c r="AA54" s="86">
        <v>843578.79045520769</v>
      </c>
      <c r="AB54" s="86">
        <v>698432.05837366707</v>
      </c>
      <c r="AC54" s="86">
        <v>782411.49520721461</v>
      </c>
      <c r="AD54" s="86">
        <v>870359.06868890685</v>
      </c>
      <c r="AE54" s="86">
        <v>932466.37530599989</v>
      </c>
      <c r="AF54" s="86">
        <v>997593.25499999989</v>
      </c>
      <c r="AG54" s="87">
        <v>1105027</v>
      </c>
      <c r="AH54" s="5"/>
      <c r="AI54" s="5"/>
    </row>
    <row r="55" spans="1:35" ht="25.5" customHeight="1" x14ac:dyDescent="0.3">
      <c r="A55" s="88"/>
      <c r="B55" s="89" t="s">
        <v>57</v>
      </c>
      <c r="C55" s="90">
        <v>18907629</v>
      </c>
      <c r="D55" s="90">
        <v>20322612</v>
      </c>
      <c r="E55" s="90">
        <v>22341240</v>
      </c>
      <c r="F55" s="90">
        <v>23761023</v>
      </c>
      <c r="G55" s="90">
        <v>24970875</v>
      </c>
      <c r="H55" s="90">
        <v>25814557</v>
      </c>
      <c r="I55" s="90">
        <v>26729297</v>
      </c>
      <c r="J55" s="90">
        <v>27198925</v>
      </c>
      <c r="K55" s="90">
        <v>27793680</v>
      </c>
      <c r="L55" s="90">
        <v>28173245</v>
      </c>
      <c r="M55" s="90">
        <v>28776887</v>
      </c>
      <c r="N55" s="90">
        <v>29245509</v>
      </c>
      <c r="O55" s="90">
        <v>30010145</v>
      </c>
      <c r="P55" s="90">
        <v>30109528</v>
      </c>
      <c r="Q55" s="90">
        <v>31250291.982000001</v>
      </c>
      <c r="R55" s="88"/>
      <c r="S55" s="90">
        <v>23047640.073718589</v>
      </c>
      <c r="T55" s="90">
        <v>23911628.860077634</v>
      </c>
      <c r="U55" s="90">
        <v>25521117.372553051</v>
      </c>
      <c r="V55" s="90">
        <v>26558690.000747584</v>
      </c>
      <c r="W55" s="90">
        <v>27552805.748641953</v>
      </c>
      <c r="X55" s="90">
        <v>28035159.957738377</v>
      </c>
      <c r="Y55" s="90">
        <v>28884166.292958707</v>
      </c>
      <c r="Z55" s="90">
        <v>29274556.656393304</v>
      </c>
      <c r="AA55" s="90">
        <v>29765869.847501539</v>
      </c>
      <c r="AB55" s="90">
        <v>30022256.817286741</v>
      </c>
      <c r="AC55" s="90">
        <v>30301893.161263004</v>
      </c>
      <c r="AD55" s="90">
        <v>30221147.573701076</v>
      </c>
      <c r="AE55" s="90">
        <v>30613318.904354997</v>
      </c>
      <c r="AF55" s="90">
        <v>30380513.751999997</v>
      </c>
      <c r="AG55" s="90">
        <v>31250291.982000001</v>
      </c>
      <c r="AH55" s="88"/>
      <c r="AI55" s="88"/>
    </row>
    <row r="56" spans="1:35" x14ac:dyDescent="0.25">
      <c r="P56" s="91"/>
      <c r="S56" s="92" t="s">
        <v>58</v>
      </c>
    </row>
    <row r="57" spans="1:35" x14ac:dyDescent="0.25">
      <c r="S57" s="2" t="s">
        <v>59</v>
      </c>
    </row>
    <row r="70" spans="5:5" x14ac:dyDescent="0.25">
      <c r="E70" s="93"/>
    </row>
  </sheetData>
  <mergeCells count="3">
    <mergeCell ref="B1:AG1"/>
    <mergeCell ref="C3:P3"/>
    <mergeCell ref="S3:AG3"/>
  </mergeCells>
  <conditionalFormatting sqref="A1">
    <cfRule type="notContainsBlanks" dxfId="0" priority="1">
      <formula>LEN(TRIM(A1))&gt;0</formula>
    </cfRule>
  </conditionalFormatting>
  <hyperlinks>
    <hyperlink ref="S57" r:id="rId1" xr:uid="{6F2DB983-3366-4F48-B917-FC10BD637FD9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Wie Krog</dc:creator>
  <cp:lastModifiedBy>Daniel Wie Krog</cp:lastModifiedBy>
  <dcterms:created xsi:type="dcterms:W3CDTF">2015-06-05T18:19:34Z</dcterms:created>
  <dcterms:modified xsi:type="dcterms:W3CDTF">2022-06-21T07:02:44Z</dcterms:modified>
</cp:coreProperties>
</file>